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ulas\Econometria 2\2020\Tutoriais - R\Problema 13\"/>
    </mc:Choice>
  </mc:AlternateContent>
  <xr:revisionPtr revIDLastSave="0" documentId="13_ncr:1_{897B0E57-7C6A-446C-B28C-699903D5542D}" xr6:coauthVersionLast="45" xr6:coauthVersionMax="45" xr10:uidLastSave="{00000000-0000-0000-0000-000000000000}"/>
  <bookViews>
    <workbookView xWindow="-110" yWindow="-110" windowWidth="25820" windowHeight="14020" xr2:uid="{97E3B88F-FEE1-4052-895E-07708B6F8D14}"/>
  </bookViews>
  <sheets>
    <sheet name="past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2" i="1" l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<sst xmlns="http://schemas.openxmlformats.org/spreadsheetml/2006/main" count="34" uniqueCount="31">
  <si>
    <t>IBC-Br</t>
  </si>
  <si>
    <t>Global PMI - All Industry Output</t>
  </si>
  <si>
    <t>IC-Br</t>
  </si>
  <si>
    <t>NUCI</t>
  </si>
  <si>
    <t>Índice de Confiança da Indústria</t>
  </si>
  <si>
    <t>Índice de Confiança do Consumidor</t>
  </si>
  <si>
    <t>Anfavea Modificada</t>
  </si>
  <si>
    <t>Estoques Anfavea</t>
  </si>
  <si>
    <t>ABCR</t>
  </si>
  <si>
    <t>ABPO</t>
  </si>
  <si>
    <t>Serasa</t>
  </si>
  <si>
    <t>ACSP</t>
  </si>
  <si>
    <t>Focus - PIB 12 meses a frente</t>
  </si>
  <si>
    <t>Juro Real Ex-Ante 12 meses</t>
  </si>
  <si>
    <t>Dado</t>
  </si>
  <si>
    <t>Proxy de PIB Mensal</t>
  </si>
  <si>
    <t>Proxy de produção industrial global</t>
  </si>
  <si>
    <t>Proxy de ïndice de preços de commodities da pauta de exportação brasileira</t>
  </si>
  <si>
    <t>Nível de Utilização da Capacidade Instalada na Indústria Brasileira</t>
  </si>
  <si>
    <t>Fenabrave - Automóveis e Comerciais leves</t>
  </si>
  <si>
    <t>Vendas de Veículos - Automóveis e Comerciais Leves</t>
  </si>
  <si>
    <t>Fenabrave - Ônibus e Caminhões</t>
  </si>
  <si>
    <t>Vendas de Veículos - Ônibus e Caminhões</t>
  </si>
  <si>
    <t>Produção de Veíuclos ponderados pelos pesos dados pela Produção Industrial Brasileira</t>
  </si>
  <si>
    <t>Estoques de Veículos em Proporção dos Meses de venda</t>
  </si>
  <si>
    <t>Fluxo de Veículos Pesados em Estradas Pedagiadas</t>
  </si>
  <si>
    <t>Produção de Papel Ondulado</t>
  </si>
  <si>
    <t>Volume Total de Inadimplência no Crédito</t>
  </si>
  <si>
    <t>Consultas ao Sistema Usecheque</t>
  </si>
  <si>
    <t>Expectativa de PIB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</si>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</sst>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64" fontId="1" fillId="0" borderId="1" xfId="1" applyNumberFormat="1" applyFont="1" applyFill="1" applyBorder="1" applyAlignment="1">
      <alignment horizontal="center"/>
    </xf>
    <xf numFmtId="164" fontId="1" fillId="0" borderId="1" xfId="2" applyNumberFormat="1" applyFont="1" applyFill="1" applyBorder="1" applyAlignment="1">
      <alignment horizontal="center"/>
    </xf>
    <xf numFmtId="165" fontId="1" fillId="0" borderId="1" xfId="2" applyNumberFormat="1" applyFont="1" applyFill="1" applyBorder="1" applyAlignment="1">
      <alignment horizontal="center"/>
    </xf>
    <xf numFmtId="1" fontId="1" fillId="0" borderId="1" xfId="2" applyNumberFormat="1" applyFont="1" applyFill="1" applyBorder="1" applyAlignment="1">
      <alignment horizontal="center"/>
    </xf>
    <xf numFmtId="2" fontId="1" fillId="0" borderId="1" xfId="2" applyNumberFormat="1" applyFont="1" applyFill="1" applyBorder="1" applyAlignment="1">
      <alignment horizontal="center"/>
    </xf>
    <xf numFmtId="3" fontId="1" fillId="0" borderId="2" xfId="3" applyNumberFormat="1" applyFont="1" applyBorder="1" applyAlignment="1">
      <alignment horizontal="center"/>
    </xf>
    <xf numFmtId="3" fontId="1" fillId="0" borderId="1" xfId="3" applyNumberFormat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Normal" xfId="0" builtinId="0"/>
    <cellStyle name="Normal 3 2" xfId="2" xr:uid="{43FEEA53-7855-438F-BF0E-3351169EB423}"/>
    <cellStyle name="Normal 3 3" xfId="1" xr:uid="{723CD321-4746-49A5-B3BF-5D534A619BE9}"/>
    <cellStyle name="Normal_Dados ANFAVEA" xfId="3" xr:uid="{41E8A327-71FE-4FA0-B14F-0C6E5FD4CA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BFDA-EE4D-4230-B806-9077583168B0}">
  <dimension ref="A1:Q172"/>
  <sheetViews>
    <sheetView tabSelected="1" workbookViewId="0">
      <selection activeCell="A2" sqref="A2:Q2"/>
    </sheetView>
  </sheetViews>
  <sheetFormatPr defaultRowHeight="12.5" x14ac:dyDescent="0.25"/>
  <cols>
    <col min="15" max="17" width="11" customWidth="1"/>
  </cols>
  <sheetData>
    <row r="1" spans="1:17" ht="50" x14ac:dyDescent="0.25">
      <c r="A1" s="10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21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ht="80" x14ac:dyDescent="0.25">
      <c r="A2" s="10" t="s">
        <v>30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4</v>
      </c>
      <c r="G2" s="1" t="s">
        <v>5</v>
      </c>
      <c r="H2" s="1" t="s">
        <v>20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13</v>
      </c>
    </row>
    <row r="3" spans="1:17" x14ac:dyDescent="0.25">
      <c r="A3" s="2">
        <v>37622</v>
      </c>
      <c r="B3" s="3">
        <v>100.44</v>
      </c>
      <c r="C3" s="3">
        <v>53.185558</v>
      </c>
      <c r="D3" s="3">
        <v>103.33</v>
      </c>
      <c r="E3" s="3">
        <v>80.5</v>
      </c>
      <c r="F3" s="4">
        <v>103.9</v>
      </c>
      <c r="G3" s="4"/>
      <c r="H3" s="4">
        <v>121203.56</v>
      </c>
      <c r="I3" s="4">
        <f t="shared" ref="I3:I66" si="0">D3+E3</f>
        <v>183.82999999999998</v>
      </c>
      <c r="J3" s="4">
        <v>100</v>
      </c>
      <c r="K3" s="5">
        <v>1.3536652106561382</v>
      </c>
      <c r="L3" s="5">
        <v>110.772820122044</v>
      </c>
      <c r="N3" s="5">
        <v>42.401147279410765</v>
      </c>
      <c r="O3" s="6">
        <v>3327191</v>
      </c>
      <c r="P3" s="7">
        <v>2.0604166666666672</v>
      </c>
      <c r="Q3" s="7">
        <v>21.654810403611258</v>
      </c>
    </row>
    <row r="4" spans="1:17" x14ac:dyDescent="0.25">
      <c r="A4" s="2">
        <v>37653</v>
      </c>
      <c r="B4" s="3">
        <v>101.88</v>
      </c>
      <c r="C4" s="3">
        <v>52.704552</v>
      </c>
      <c r="D4" s="3">
        <v>110.95</v>
      </c>
      <c r="E4" s="3">
        <v>80.400000000000006</v>
      </c>
      <c r="F4" s="4">
        <v>100.1</v>
      </c>
      <c r="G4" s="4"/>
      <c r="H4" s="4">
        <v>115729.48</v>
      </c>
      <c r="I4" s="4">
        <f t="shared" si="0"/>
        <v>191.35000000000002</v>
      </c>
      <c r="J4" s="4">
        <v>101.70832011517582</v>
      </c>
      <c r="K4" s="5">
        <v>1.372931763469426</v>
      </c>
      <c r="L4" s="5">
        <v>108.93101040885</v>
      </c>
      <c r="N4" s="5">
        <v>43.585827472045118</v>
      </c>
      <c r="O4" s="6">
        <v>3192688</v>
      </c>
      <c r="P4" s="7">
        <v>2.1754166666666661</v>
      </c>
      <c r="Q4" s="7">
        <v>20.346226623424425</v>
      </c>
    </row>
    <row r="5" spans="1:17" x14ac:dyDescent="0.25">
      <c r="A5" s="2">
        <v>37681</v>
      </c>
      <c r="B5" s="3">
        <v>102.3</v>
      </c>
      <c r="C5" s="3">
        <v>47.873241</v>
      </c>
      <c r="D5" s="3">
        <v>102.33</v>
      </c>
      <c r="E5" s="3">
        <v>80.2</v>
      </c>
      <c r="F5" s="4">
        <v>96.8</v>
      </c>
      <c r="G5" s="4"/>
      <c r="H5" s="4">
        <v>108713.21</v>
      </c>
      <c r="I5" s="4">
        <f t="shared" si="0"/>
        <v>182.53</v>
      </c>
      <c r="J5" s="4">
        <v>82.702629156377625</v>
      </c>
      <c r="K5" s="5">
        <v>1.3662880912477731</v>
      </c>
      <c r="L5" s="5">
        <v>112.899196003242</v>
      </c>
      <c r="N5" s="5">
        <v>42.332544589137726</v>
      </c>
      <c r="O5" s="6">
        <v>3158586</v>
      </c>
      <c r="P5" s="7">
        <v>2.2413157894736839</v>
      </c>
      <c r="Q5" s="7">
        <v>18.949107106592123</v>
      </c>
    </row>
    <row r="6" spans="1:17" x14ac:dyDescent="0.25">
      <c r="A6" s="2">
        <v>37712</v>
      </c>
      <c r="B6" s="3">
        <v>101.33</v>
      </c>
      <c r="C6" s="3">
        <v>49.731327</v>
      </c>
      <c r="D6" s="3">
        <v>93.36</v>
      </c>
      <c r="E6" s="3">
        <v>80.099999999999994</v>
      </c>
      <c r="F6" s="4">
        <v>93.6</v>
      </c>
      <c r="G6" s="4"/>
      <c r="H6" s="4">
        <v>103579.54</v>
      </c>
      <c r="I6" s="4">
        <f t="shared" si="0"/>
        <v>173.45999999999998</v>
      </c>
      <c r="J6" s="4">
        <v>80.904014898717264</v>
      </c>
      <c r="K6" s="5">
        <v>1.3789061330064325</v>
      </c>
      <c r="L6" s="5">
        <v>112.528672521137</v>
      </c>
      <c r="N6" s="5">
        <v>44.217236687359538</v>
      </c>
      <c r="O6" s="6">
        <v>3202075</v>
      </c>
      <c r="P6" s="7">
        <v>2.2909999999999999</v>
      </c>
      <c r="Q6" s="7">
        <v>21.068409571896861</v>
      </c>
    </row>
    <row r="7" spans="1:17" x14ac:dyDescent="0.25">
      <c r="A7" s="2">
        <v>37742</v>
      </c>
      <c r="B7" s="3">
        <v>99.65</v>
      </c>
      <c r="C7" s="3">
        <v>51.787703999999998</v>
      </c>
      <c r="D7" s="3">
        <v>89.67</v>
      </c>
      <c r="E7" s="3">
        <v>79.2</v>
      </c>
      <c r="F7" s="4">
        <v>89.5</v>
      </c>
      <c r="G7" s="4"/>
      <c r="H7" s="4">
        <v>101767.59</v>
      </c>
      <c r="I7" s="4">
        <f t="shared" si="0"/>
        <v>168.87</v>
      </c>
      <c r="J7" s="4">
        <v>80.009405972149693</v>
      </c>
      <c r="K7" s="5">
        <v>1.4029411261854048</v>
      </c>
      <c r="L7" s="5">
        <v>114.097254384441</v>
      </c>
      <c r="N7" s="5">
        <v>44.126823158402637</v>
      </c>
      <c r="O7" s="6">
        <v>3203663</v>
      </c>
      <c r="P7" s="7">
        <v>2.3586111111111117</v>
      </c>
      <c r="Q7" s="7">
        <v>19.041032076820063</v>
      </c>
    </row>
    <row r="8" spans="1:17" x14ac:dyDescent="0.25">
      <c r="A8" s="2">
        <v>37773</v>
      </c>
      <c r="B8" s="3">
        <v>100.41</v>
      </c>
      <c r="C8" s="3">
        <v>54.063319999999997</v>
      </c>
      <c r="D8" s="3">
        <v>86.67</v>
      </c>
      <c r="E8" s="3">
        <v>78.5</v>
      </c>
      <c r="F8" s="4">
        <v>84.8</v>
      </c>
      <c r="G8" s="4"/>
      <c r="H8" s="4">
        <v>103609.64</v>
      </c>
      <c r="I8" s="4">
        <f t="shared" si="0"/>
        <v>165.17000000000002</v>
      </c>
      <c r="J8" s="4">
        <v>81.434382681967307</v>
      </c>
      <c r="K8" s="5">
        <v>1.3568389189174601</v>
      </c>
      <c r="L8" s="5">
        <v>113.337151533903</v>
      </c>
      <c r="N8" s="5">
        <v>42.656165623328107</v>
      </c>
      <c r="O8" s="6">
        <v>3234786</v>
      </c>
      <c r="P8" s="7">
        <v>2.4039999999999995</v>
      </c>
      <c r="Q8" s="7">
        <v>16.371310990437316</v>
      </c>
    </row>
    <row r="9" spans="1:17" x14ac:dyDescent="0.25">
      <c r="A9" s="2">
        <v>37803</v>
      </c>
      <c r="B9" s="3">
        <v>98.91</v>
      </c>
      <c r="C9" s="3">
        <v>56.041038999999998</v>
      </c>
      <c r="D9" s="3">
        <v>88.15</v>
      </c>
      <c r="E9" s="3">
        <v>77.599999999999994</v>
      </c>
      <c r="F9" s="4">
        <v>81</v>
      </c>
      <c r="G9" s="4"/>
      <c r="H9" s="4">
        <v>103289.75</v>
      </c>
      <c r="I9" s="4">
        <f t="shared" si="0"/>
        <v>165.75</v>
      </c>
      <c r="J9" s="4">
        <v>79.053035595538063</v>
      </c>
      <c r="K9" s="5">
        <v>1.3603228992194554</v>
      </c>
      <c r="L9" s="5">
        <v>112.73262943820799</v>
      </c>
      <c r="N9" s="5">
        <v>42.237043966592722</v>
      </c>
      <c r="O9" s="6">
        <v>3263193</v>
      </c>
      <c r="P9" s="7">
        <v>2.4293478260869574</v>
      </c>
      <c r="Q9" s="7">
        <v>14.486661619006069</v>
      </c>
    </row>
    <row r="10" spans="1:17" x14ac:dyDescent="0.25">
      <c r="A10" s="2">
        <v>37834</v>
      </c>
      <c r="B10" s="3">
        <v>99.82</v>
      </c>
      <c r="C10" s="3">
        <v>58.658645999999997</v>
      </c>
      <c r="D10" s="3">
        <v>93.32</v>
      </c>
      <c r="E10" s="3">
        <v>78.2</v>
      </c>
      <c r="F10" s="4">
        <v>87.5</v>
      </c>
      <c r="G10" s="4"/>
      <c r="H10" s="4">
        <v>95978.32</v>
      </c>
      <c r="I10" s="4">
        <f t="shared" si="0"/>
        <v>171.51999999999998</v>
      </c>
      <c r="J10" s="4">
        <v>85.721392769522595</v>
      </c>
      <c r="K10" s="5">
        <v>1.3069165052054057</v>
      </c>
      <c r="L10" s="5">
        <v>112.782577087226</v>
      </c>
      <c r="N10" s="5">
        <v>42.737805367298819</v>
      </c>
      <c r="O10" s="6">
        <v>3222881</v>
      </c>
      <c r="P10" s="7">
        <v>2.4820634920634923</v>
      </c>
      <c r="Q10" s="7">
        <v>17.155269946146511</v>
      </c>
    </row>
    <row r="11" spans="1:17" x14ac:dyDescent="0.25">
      <c r="A11" s="2">
        <v>37865</v>
      </c>
      <c r="B11" s="3">
        <v>101.57</v>
      </c>
      <c r="C11" s="3">
        <v>58.174072000000002</v>
      </c>
      <c r="D11" s="3">
        <v>93.56</v>
      </c>
      <c r="E11" s="3">
        <v>78.900000000000006</v>
      </c>
      <c r="F11" s="4">
        <v>93.7</v>
      </c>
      <c r="G11" s="4"/>
      <c r="H11" s="4">
        <v>113132.39</v>
      </c>
      <c r="I11" s="4">
        <f t="shared" si="0"/>
        <v>172.46</v>
      </c>
      <c r="J11" s="4">
        <v>91.366379463108615</v>
      </c>
      <c r="K11" s="5">
        <v>1.1991262963577556</v>
      </c>
      <c r="L11" s="5">
        <v>114.816165695031</v>
      </c>
      <c r="N11" s="5">
        <v>42.441360544014309</v>
      </c>
      <c r="O11" s="6">
        <v>3329248</v>
      </c>
      <c r="P11" s="7">
        <v>2.5003409090909088</v>
      </c>
      <c r="Q11" s="7">
        <v>16.515418906929824</v>
      </c>
    </row>
    <row r="12" spans="1:17" x14ac:dyDescent="0.25">
      <c r="A12" s="2">
        <v>37895</v>
      </c>
      <c r="B12" s="3">
        <v>101.61</v>
      </c>
      <c r="C12" s="3">
        <v>60.366722000000003</v>
      </c>
      <c r="D12" s="3">
        <v>97.42</v>
      </c>
      <c r="E12" s="3">
        <v>79.400000000000006</v>
      </c>
      <c r="F12" s="4">
        <v>100.4</v>
      </c>
      <c r="G12" s="4"/>
      <c r="H12" s="4">
        <v>114978.68</v>
      </c>
      <c r="I12" s="4">
        <f t="shared" si="0"/>
        <v>176.82</v>
      </c>
      <c r="J12" s="4">
        <v>99.614939201809619</v>
      </c>
      <c r="K12" s="5">
        <v>1.1246034522807113</v>
      </c>
      <c r="L12" s="5">
        <v>115.881896147276</v>
      </c>
      <c r="N12" s="5">
        <v>43.74565450312204</v>
      </c>
      <c r="O12" s="6">
        <v>3403211</v>
      </c>
      <c r="P12" s="7">
        <v>2.7637121212121207</v>
      </c>
      <c r="Q12" s="7">
        <v>14.873875373276579</v>
      </c>
    </row>
    <row r="13" spans="1:17" x14ac:dyDescent="0.25">
      <c r="A13" s="2">
        <v>37926</v>
      </c>
      <c r="B13" s="3">
        <v>101.95</v>
      </c>
      <c r="C13" s="3">
        <v>60.083869999999997</v>
      </c>
      <c r="D13" s="3">
        <v>100.82</v>
      </c>
      <c r="E13" s="3">
        <v>80.099999999999994</v>
      </c>
      <c r="F13" s="4">
        <v>102.5</v>
      </c>
      <c r="G13" s="4"/>
      <c r="H13" s="4">
        <v>118836.95999999999</v>
      </c>
      <c r="I13" s="4">
        <f t="shared" si="0"/>
        <v>180.92</v>
      </c>
      <c r="J13" s="4">
        <v>113.3525740473622</v>
      </c>
      <c r="K13" s="5">
        <v>0.99958382008266689</v>
      </c>
      <c r="L13" s="5">
        <v>117.125742518773</v>
      </c>
      <c r="N13" s="5">
        <v>44.13871706749628</v>
      </c>
      <c r="O13" s="6">
        <v>3294189</v>
      </c>
      <c r="P13" s="7">
        <v>3.148625</v>
      </c>
      <c r="Q13" s="7">
        <v>13.879530672628215</v>
      </c>
    </row>
    <row r="14" spans="1:17" x14ac:dyDescent="0.25">
      <c r="A14" s="2">
        <v>37956</v>
      </c>
      <c r="B14" s="3">
        <v>101.62</v>
      </c>
      <c r="C14" s="3">
        <v>59.844738</v>
      </c>
      <c r="D14" s="3">
        <v>103.39</v>
      </c>
      <c r="E14" s="3">
        <v>80.7</v>
      </c>
      <c r="F14" s="4">
        <v>104.5</v>
      </c>
      <c r="G14" s="4"/>
      <c r="H14" s="4">
        <v>134693.72999999998</v>
      </c>
      <c r="I14" s="4">
        <f t="shared" si="0"/>
        <v>184.09</v>
      </c>
      <c r="J14" s="4">
        <v>101.32383956402197</v>
      </c>
      <c r="K14" s="5">
        <v>0.81746756692287637</v>
      </c>
      <c r="L14" s="5">
        <v>116.209451625393</v>
      </c>
      <c r="N14" s="5">
        <v>43.510835384217394</v>
      </c>
      <c r="O14" s="6">
        <v>3309454</v>
      </c>
      <c r="P14" s="7">
        <v>3.5134999999999996</v>
      </c>
      <c r="Q14" s="7">
        <v>13.431722297469161</v>
      </c>
    </row>
    <row r="15" spans="1:17" x14ac:dyDescent="0.25">
      <c r="A15" s="2">
        <v>37987</v>
      </c>
      <c r="B15" s="3">
        <v>103.57</v>
      </c>
      <c r="C15" s="3">
        <v>62.717545000000001</v>
      </c>
      <c r="D15" s="3">
        <v>101.33</v>
      </c>
      <c r="E15" s="3">
        <v>81.3</v>
      </c>
      <c r="F15" s="4">
        <v>107.6</v>
      </c>
      <c r="G15" s="4"/>
      <c r="H15" s="4">
        <v>116913.37999999999</v>
      </c>
      <c r="I15" s="4">
        <f t="shared" si="0"/>
        <v>182.63</v>
      </c>
      <c r="J15" s="4">
        <v>103.22250185473405</v>
      </c>
      <c r="K15" s="5">
        <v>0.82969217971623754</v>
      </c>
      <c r="L15" s="5">
        <v>116.67404199540999</v>
      </c>
      <c r="N15" s="5">
        <v>44.42387158606212</v>
      </c>
      <c r="O15" s="6">
        <v>3301774</v>
      </c>
      <c r="P15" s="7">
        <v>3.6179166666666673</v>
      </c>
      <c r="Q15" s="7">
        <v>13.028229116712309</v>
      </c>
    </row>
    <row r="16" spans="1:17" x14ac:dyDescent="0.25">
      <c r="A16" s="2">
        <v>38018</v>
      </c>
      <c r="B16" s="3">
        <v>104.46</v>
      </c>
      <c r="C16" s="3">
        <v>59.874599000000003</v>
      </c>
      <c r="D16" s="3">
        <v>104.58</v>
      </c>
      <c r="E16" s="3">
        <v>81.2</v>
      </c>
      <c r="F16" s="4">
        <v>106.2</v>
      </c>
      <c r="G16" s="4"/>
      <c r="H16" s="4">
        <v>114958.53</v>
      </c>
      <c r="I16" s="4">
        <f t="shared" si="0"/>
        <v>185.78</v>
      </c>
      <c r="J16" s="4">
        <v>105.46174965811234</v>
      </c>
      <c r="K16" s="5">
        <v>0.89124601992879682</v>
      </c>
      <c r="L16" s="5">
        <v>117.83224611153101</v>
      </c>
      <c r="N16" s="5">
        <v>45.329265135497323</v>
      </c>
      <c r="O16" s="6">
        <v>3340275</v>
      </c>
      <c r="P16" s="7">
        <v>3.6975000000000011</v>
      </c>
      <c r="Q16" s="7">
        <v>13.400591189399712</v>
      </c>
    </row>
    <row r="17" spans="1:17" x14ac:dyDescent="0.25">
      <c r="A17" s="2">
        <v>38047</v>
      </c>
      <c r="B17" s="3">
        <v>106.06</v>
      </c>
      <c r="C17" s="3">
        <v>59.628334000000002</v>
      </c>
      <c r="D17" s="3">
        <v>108.23</v>
      </c>
      <c r="E17" s="3">
        <v>81</v>
      </c>
      <c r="F17" s="4">
        <v>105.4</v>
      </c>
      <c r="G17" s="4"/>
      <c r="H17" s="4">
        <v>120734.99</v>
      </c>
      <c r="I17" s="4">
        <f t="shared" si="0"/>
        <v>189.23000000000002</v>
      </c>
      <c r="J17" s="4">
        <v>108.4498294278477</v>
      </c>
      <c r="K17" s="5">
        <v>0.91801412757495149</v>
      </c>
      <c r="L17" s="5">
        <v>118.626536784926</v>
      </c>
      <c r="N17" s="5">
        <v>45.553226382668349</v>
      </c>
      <c r="O17" s="6">
        <v>3360746</v>
      </c>
      <c r="P17" s="7">
        <v>3.5860869565217381</v>
      </c>
      <c r="Q17" s="7">
        <v>11.291494307886918</v>
      </c>
    </row>
    <row r="18" spans="1:17" x14ac:dyDescent="0.25">
      <c r="A18" s="2">
        <v>38078</v>
      </c>
      <c r="B18" s="3">
        <v>106.81</v>
      </c>
      <c r="C18" s="3">
        <v>60.309193</v>
      </c>
      <c r="D18" s="3">
        <v>109.1</v>
      </c>
      <c r="E18" s="3">
        <v>80.900000000000006</v>
      </c>
      <c r="F18" s="4">
        <v>104.5</v>
      </c>
      <c r="G18" s="4"/>
      <c r="H18" s="4">
        <v>109948.84</v>
      </c>
      <c r="I18" s="4">
        <f t="shared" si="0"/>
        <v>190</v>
      </c>
      <c r="J18" s="4">
        <v>107.6158411441624</v>
      </c>
      <c r="K18" s="5">
        <v>1.0086793864653829</v>
      </c>
      <c r="L18" s="5">
        <v>120.304998173226</v>
      </c>
      <c r="N18" s="5">
        <v>46.102944802895763</v>
      </c>
      <c r="O18" s="6">
        <v>3325200</v>
      </c>
      <c r="P18" s="7">
        <v>3.5319999999999991</v>
      </c>
      <c r="Q18" s="7">
        <v>10.722122153076219</v>
      </c>
    </row>
    <row r="19" spans="1:17" x14ac:dyDescent="0.25">
      <c r="A19" s="2">
        <v>38108</v>
      </c>
      <c r="B19" s="3">
        <v>106.23</v>
      </c>
      <c r="C19" s="3">
        <v>59.890861999999998</v>
      </c>
      <c r="D19" s="3">
        <v>117.9</v>
      </c>
      <c r="E19" s="3">
        <v>81</v>
      </c>
      <c r="F19" s="4">
        <v>107</v>
      </c>
      <c r="G19" s="4"/>
      <c r="H19" s="4">
        <v>118604.26000000001</v>
      </c>
      <c r="I19" s="4">
        <f t="shared" si="0"/>
        <v>198.9</v>
      </c>
      <c r="J19" s="4">
        <v>114.47700523367044</v>
      </c>
      <c r="K19" s="5">
        <v>0.97787912953927902</v>
      </c>
      <c r="L19" s="5">
        <v>121.41298043689901</v>
      </c>
      <c r="N19" s="5">
        <v>45.340273157572966</v>
      </c>
      <c r="O19" s="6">
        <v>3307724</v>
      </c>
      <c r="P19" s="7">
        <v>3.5099206349206353</v>
      </c>
      <c r="Q19" s="7">
        <v>10.375307174560056</v>
      </c>
    </row>
    <row r="20" spans="1:17" x14ac:dyDescent="0.25">
      <c r="A20" s="2">
        <v>38139</v>
      </c>
      <c r="B20" s="3">
        <v>107.27</v>
      </c>
      <c r="C20" s="3">
        <v>57.747546999999997</v>
      </c>
      <c r="D20" s="3">
        <v>116.92</v>
      </c>
      <c r="E20" s="3">
        <v>81.2</v>
      </c>
      <c r="F20" s="4">
        <v>108</v>
      </c>
      <c r="G20" s="4"/>
      <c r="H20" s="4">
        <v>126057.1</v>
      </c>
      <c r="I20" s="4">
        <f t="shared" si="0"/>
        <v>198.12</v>
      </c>
      <c r="J20" s="4">
        <v>113.16339692941577</v>
      </c>
      <c r="K20" s="5">
        <v>1.0396968733154879</v>
      </c>
      <c r="L20" s="5">
        <v>120.910857450367</v>
      </c>
      <c r="N20" s="5">
        <v>45.540959099724169</v>
      </c>
      <c r="O20" s="6">
        <v>3373503</v>
      </c>
      <c r="P20" s="7">
        <v>3.5</v>
      </c>
      <c r="Q20" s="7">
        <v>9.3432793541381223</v>
      </c>
    </row>
    <row r="21" spans="1:17" x14ac:dyDescent="0.25">
      <c r="A21" s="2">
        <v>38169</v>
      </c>
      <c r="B21" s="3">
        <v>107.7</v>
      </c>
      <c r="C21" s="3">
        <v>59.448967000000003</v>
      </c>
      <c r="D21" s="3">
        <v>109.97</v>
      </c>
      <c r="E21" s="3">
        <v>81.3</v>
      </c>
      <c r="F21" s="4">
        <v>109.7</v>
      </c>
      <c r="G21" s="4"/>
      <c r="H21" s="4">
        <v>125279.66</v>
      </c>
      <c r="I21" s="4">
        <f t="shared" si="0"/>
        <v>191.26999999999998</v>
      </c>
      <c r="J21" s="4">
        <v>118.92077424563749</v>
      </c>
      <c r="K21" s="5">
        <v>1.0138236630957977</v>
      </c>
      <c r="L21" s="5">
        <v>121.57019294195599</v>
      </c>
      <c r="N21" s="5">
        <v>47.049319385683432</v>
      </c>
      <c r="O21" s="6">
        <v>3444039</v>
      </c>
      <c r="P21" s="7">
        <v>3.5357954545454535</v>
      </c>
      <c r="Q21" s="7">
        <v>8.9439485432063712</v>
      </c>
    </row>
    <row r="22" spans="1:17" x14ac:dyDescent="0.25">
      <c r="A22" s="2">
        <v>38200</v>
      </c>
      <c r="B22" s="3">
        <v>108.21</v>
      </c>
      <c r="C22" s="3">
        <v>57.134402999999999</v>
      </c>
      <c r="D22" s="3">
        <v>107.86</v>
      </c>
      <c r="E22" s="3">
        <v>81.599999999999994</v>
      </c>
      <c r="F22" s="4">
        <v>111</v>
      </c>
      <c r="G22" s="4"/>
      <c r="H22" s="4">
        <v>123903.35</v>
      </c>
      <c r="I22" s="4">
        <f t="shared" si="0"/>
        <v>189.45999999999998</v>
      </c>
      <c r="J22" s="4">
        <v>117.96429154704393</v>
      </c>
      <c r="K22" s="5">
        <v>1.0236960347633672</v>
      </c>
      <c r="L22" s="5">
        <v>123.482753544649</v>
      </c>
      <c r="N22" s="5">
        <v>46.817574344781363</v>
      </c>
      <c r="O22" s="6">
        <v>3401267</v>
      </c>
      <c r="P22" s="7">
        <v>3.6339393939393947</v>
      </c>
      <c r="Q22" s="7">
        <v>9.4000441723985695</v>
      </c>
    </row>
    <row r="23" spans="1:17" x14ac:dyDescent="0.25">
      <c r="A23" s="2">
        <v>38231</v>
      </c>
      <c r="B23" s="3">
        <v>109.38</v>
      </c>
      <c r="C23" s="3">
        <v>56.853634</v>
      </c>
      <c r="D23" s="3">
        <v>105.63</v>
      </c>
      <c r="E23" s="3">
        <v>81.8</v>
      </c>
      <c r="F23" s="4">
        <v>111.7</v>
      </c>
      <c r="G23" s="4"/>
      <c r="H23" s="4">
        <v>125974.29000000001</v>
      </c>
      <c r="I23" s="4">
        <f t="shared" si="0"/>
        <v>187.43</v>
      </c>
      <c r="J23" s="4">
        <v>121.60211480926645</v>
      </c>
      <c r="K23" s="5">
        <v>1.0893885292835619</v>
      </c>
      <c r="L23" s="5">
        <v>122.10301437654</v>
      </c>
      <c r="N23" s="5">
        <v>47.722414339955591</v>
      </c>
      <c r="O23" s="6">
        <v>3433387</v>
      </c>
      <c r="P23" s="7">
        <v>3.7463095238095243</v>
      </c>
      <c r="Q23" s="7">
        <v>9.4115900308083145</v>
      </c>
    </row>
    <row r="24" spans="1:17" x14ac:dyDescent="0.25">
      <c r="A24" s="2">
        <v>38261</v>
      </c>
      <c r="B24" s="3">
        <v>108.65</v>
      </c>
      <c r="C24" s="3">
        <v>57.021357999999999</v>
      </c>
      <c r="D24" s="3">
        <v>106.07</v>
      </c>
      <c r="E24" s="3">
        <v>82</v>
      </c>
      <c r="F24" s="4">
        <v>113.3</v>
      </c>
      <c r="G24" s="4"/>
      <c r="H24" s="4">
        <v>127974.93</v>
      </c>
      <c r="I24" s="4">
        <f t="shared" si="0"/>
        <v>188.07</v>
      </c>
      <c r="J24" s="4">
        <v>120.26364843690628</v>
      </c>
      <c r="K24" s="5">
        <v>1.093230009986665</v>
      </c>
      <c r="L24" s="5">
        <v>120.411761847652</v>
      </c>
      <c r="N24" s="5">
        <v>47.859339439863213</v>
      </c>
      <c r="O24" s="6">
        <v>3416824</v>
      </c>
      <c r="P24" s="7">
        <v>3.7022499999999994</v>
      </c>
      <c r="Q24" s="7">
        <v>9.4642171751873061</v>
      </c>
    </row>
    <row r="25" spans="1:17" x14ac:dyDescent="0.25">
      <c r="A25" s="2">
        <v>38292</v>
      </c>
      <c r="B25" s="3">
        <v>109.61</v>
      </c>
      <c r="C25" s="3">
        <v>56.912685000000003</v>
      </c>
      <c r="D25" s="3">
        <v>103.55</v>
      </c>
      <c r="E25" s="3">
        <v>82.6</v>
      </c>
      <c r="F25" s="4">
        <v>111.1</v>
      </c>
      <c r="G25" s="4"/>
      <c r="H25" s="4">
        <v>126837.88</v>
      </c>
      <c r="I25" s="4">
        <f t="shared" si="0"/>
        <v>186.14999999999998</v>
      </c>
      <c r="J25" s="4">
        <v>124.50466899812224</v>
      </c>
      <c r="K25" s="5">
        <v>1.1590042489492012</v>
      </c>
      <c r="L25" s="5">
        <v>121.221850444347</v>
      </c>
      <c r="N25" s="5">
        <v>47.799529553619678</v>
      </c>
      <c r="O25" s="6">
        <v>3455107</v>
      </c>
      <c r="P25" s="7">
        <v>3.5944736842105272</v>
      </c>
      <c r="Q25" s="7">
        <v>11.397042257329005</v>
      </c>
    </row>
    <row r="26" spans="1:17" x14ac:dyDescent="0.25">
      <c r="A26" s="2">
        <v>38322</v>
      </c>
      <c r="B26" s="3">
        <v>108.89</v>
      </c>
      <c r="C26" s="3">
        <v>57.708751999999997</v>
      </c>
      <c r="D26" s="3">
        <v>101.35</v>
      </c>
      <c r="E26" s="3">
        <v>83.1</v>
      </c>
      <c r="F26" s="4">
        <v>109.2</v>
      </c>
      <c r="G26" s="4"/>
      <c r="H26" s="4">
        <v>130026.51</v>
      </c>
      <c r="I26" s="4">
        <f t="shared" si="0"/>
        <v>184.45</v>
      </c>
      <c r="J26" s="4">
        <v>127.25597787722629</v>
      </c>
      <c r="K26" s="5">
        <v>1.2001268619820136</v>
      </c>
      <c r="L26" s="5">
        <v>123.543265036479</v>
      </c>
      <c r="N26" s="5">
        <v>48.653653768266238</v>
      </c>
      <c r="O26" s="6">
        <v>3484160</v>
      </c>
      <c r="P26" s="7">
        <v>3.5</v>
      </c>
      <c r="Q26" s="7">
        <v>11.174922103179451</v>
      </c>
    </row>
    <row r="27" spans="1:17" x14ac:dyDescent="0.25">
      <c r="A27" s="2">
        <v>38353</v>
      </c>
      <c r="B27" s="3">
        <v>109.66</v>
      </c>
      <c r="C27" s="3">
        <v>57.986125999999999</v>
      </c>
      <c r="D27" s="3">
        <v>101</v>
      </c>
      <c r="E27" s="3">
        <v>83.6</v>
      </c>
      <c r="F27" s="4">
        <v>108.2</v>
      </c>
      <c r="G27" s="4"/>
      <c r="H27" s="4">
        <v>119153.14</v>
      </c>
      <c r="I27" s="4">
        <f t="shared" si="0"/>
        <v>184.6</v>
      </c>
      <c r="J27" s="4">
        <v>128.6310090267045</v>
      </c>
      <c r="K27" s="5">
        <v>1.170123991905754</v>
      </c>
      <c r="L27" s="5">
        <v>122.175222692847</v>
      </c>
      <c r="M27" s="8">
        <v>216700.4</v>
      </c>
      <c r="N27" s="5">
        <v>48.961349857180494</v>
      </c>
      <c r="O27" s="6">
        <v>3496749</v>
      </c>
      <c r="P27" s="7">
        <v>3.6793650793650787</v>
      </c>
      <c r="Q27" s="7">
        <v>10.223196322012274</v>
      </c>
    </row>
    <row r="28" spans="1:17" x14ac:dyDescent="0.25">
      <c r="A28" s="2">
        <v>38384</v>
      </c>
      <c r="B28" s="3">
        <v>110.19</v>
      </c>
      <c r="C28" s="3">
        <v>57.695084000000001</v>
      </c>
      <c r="D28" s="3">
        <v>98.58</v>
      </c>
      <c r="E28" s="3">
        <v>83.3</v>
      </c>
      <c r="F28" s="4">
        <v>105.3</v>
      </c>
      <c r="G28" s="4"/>
      <c r="H28" s="4">
        <v>130840.74</v>
      </c>
      <c r="I28" s="4">
        <f t="shared" si="0"/>
        <v>181.88</v>
      </c>
      <c r="J28" s="4">
        <v>123.25597695473054</v>
      </c>
      <c r="K28" s="5">
        <v>1.1637981636994716</v>
      </c>
      <c r="L28" s="5">
        <v>122.965248606068</v>
      </c>
      <c r="M28" s="9">
        <v>215435.2</v>
      </c>
      <c r="N28" s="5">
        <v>49.237354213902783</v>
      </c>
      <c r="O28" s="6">
        <v>3519489</v>
      </c>
      <c r="P28" s="7">
        <v>3.736111111111112</v>
      </c>
      <c r="Q28" s="7">
        <v>10.928376966936625</v>
      </c>
    </row>
    <row r="29" spans="1:17" x14ac:dyDescent="0.25">
      <c r="A29" s="2">
        <v>38412</v>
      </c>
      <c r="B29" s="3">
        <v>110.53</v>
      </c>
      <c r="C29" s="3">
        <v>57.539371000000003</v>
      </c>
      <c r="D29" s="3">
        <v>108.57</v>
      </c>
      <c r="E29" s="3">
        <v>82.9</v>
      </c>
      <c r="F29" s="4">
        <v>103.1</v>
      </c>
      <c r="G29" s="4"/>
      <c r="H29" s="4">
        <v>132029.09</v>
      </c>
      <c r="I29" s="4">
        <f t="shared" si="0"/>
        <v>191.47</v>
      </c>
      <c r="J29" s="4">
        <v>120.25541460638982</v>
      </c>
      <c r="K29" s="5">
        <v>1.1515925970989407</v>
      </c>
      <c r="L29" s="5">
        <v>122.226451027065</v>
      </c>
      <c r="M29" s="9">
        <v>219083.3</v>
      </c>
      <c r="N29" s="5">
        <v>50.019385243325154</v>
      </c>
      <c r="O29" s="6">
        <v>3463656</v>
      </c>
      <c r="P29" s="7">
        <v>3.6990909090909097</v>
      </c>
      <c r="Q29" s="7">
        <v>10.896854808600009</v>
      </c>
    </row>
    <row r="30" spans="1:17" x14ac:dyDescent="0.25">
      <c r="A30" s="2">
        <v>38443</v>
      </c>
      <c r="B30" s="3">
        <v>111.38</v>
      </c>
      <c r="C30" s="3">
        <v>55.744495000000001</v>
      </c>
      <c r="D30" s="3">
        <v>102.01</v>
      </c>
      <c r="E30" s="3">
        <v>82.7</v>
      </c>
      <c r="F30" s="4">
        <v>100.6</v>
      </c>
      <c r="G30" s="4"/>
      <c r="H30" s="4">
        <v>137965.53</v>
      </c>
      <c r="I30" s="4">
        <f t="shared" si="0"/>
        <v>184.71</v>
      </c>
      <c r="J30" s="4">
        <v>132.51427085942532</v>
      </c>
      <c r="K30" s="5">
        <v>1.1986717937025944</v>
      </c>
      <c r="L30" s="5">
        <v>121.85051938708099</v>
      </c>
      <c r="M30" s="9">
        <v>222771.4</v>
      </c>
      <c r="N30" s="5">
        <v>49.908000716597513</v>
      </c>
      <c r="O30" s="6">
        <v>3545912</v>
      </c>
      <c r="P30" s="7">
        <v>3.6469999999999998</v>
      </c>
      <c r="Q30" s="7">
        <v>10.717861727777244</v>
      </c>
    </row>
    <row r="31" spans="1:17" x14ac:dyDescent="0.25">
      <c r="A31" s="2">
        <v>38473</v>
      </c>
      <c r="B31" s="3">
        <v>110.89</v>
      </c>
      <c r="C31" s="3">
        <v>55.274901999999997</v>
      </c>
      <c r="D31" s="3">
        <v>95.13</v>
      </c>
      <c r="E31" s="3">
        <v>81.900000000000006</v>
      </c>
      <c r="F31" s="4">
        <v>98.9</v>
      </c>
      <c r="G31" s="4"/>
      <c r="H31" s="4">
        <v>138546.6</v>
      </c>
      <c r="I31" s="4">
        <f t="shared" si="0"/>
        <v>177.03</v>
      </c>
      <c r="J31" s="4">
        <v>125.20069158899426</v>
      </c>
      <c r="K31" s="5">
        <v>1.1448831239893864</v>
      </c>
      <c r="L31" s="5">
        <v>122.766169357881</v>
      </c>
      <c r="M31" s="9">
        <v>223865.2</v>
      </c>
      <c r="N31" s="5">
        <v>50.07971865376124</v>
      </c>
      <c r="O31" s="6">
        <v>3488715</v>
      </c>
      <c r="P31" s="7">
        <v>3.5130555555555558</v>
      </c>
      <c r="Q31" s="7">
        <v>11.140440388375428</v>
      </c>
    </row>
    <row r="32" spans="1:17" x14ac:dyDescent="0.25">
      <c r="A32" s="2">
        <v>38504</v>
      </c>
      <c r="B32" s="3">
        <v>110.44</v>
      </c>
      <c r="C32" s="3">
        <v>56.855110000000003</v>
      </c>
      <c r="D32" s="3">
        <v>92.78</v>
      </c>
      <c r="E32" s="3">
        <v>81.2</v>
      </c>
      <c r="F32" s="4">
        <v>96.1</v>
      </c>
      <c r="G32" s="4"/>
      <c r="H32" s="4">
        <v>138322.87</v>
      </c>
      <c r="I32" s="4">
        <f t="shared" si="0"/>
        <v>173.98000000000002</v>
      </c>
      <c r="J32" s="4">
        <v>138.35417700445967</v>
      </c>
      <c r="K32" s="5">
        <v>1.1020516283850517</v>
      </c>
      <c r="L32" s="5">
        <v>124.93608536585199</v>
      </c>
      <c r="M32" s="9">
        <v>226548.9</v>
      </c>
      <c r="N32" s="5">
        <v>50.800922778623367</v>
      </c>
      <c r="O32" s="6">
        <v>3503783</v>
      </c>
      <c r="P32" s="7">
        <v>3.3086363636363632</v>
      </c>
      <c r="Q32" s="7">
        <v>11.111308725750412</v>
      </c>
    </row>
    <row r="33" spans="1:17" x14ac:dyDescent="0.25">
      <c r="A33" s="2">
        <v>38534</v>
      </c>
      <c r="B33" s="3">
        <v>110.68</v>
      </c>
      <c r="C33" s="3">
        <v>57.513694999999998</v>
      </c>
      <c r="D33" s="3">
        <v>91.46</v>
      </c>
      <c r="E33" s="3">
        <v>80.3</v>
      </c>
      <c r="F33" s="4">
        <v>94.2</v>
      </c>
      <c r="G33" s="4"/>
      <c r="H33" s="4">
        <v>132854.29999999999</v>
      </c>
      <c r="I33" s="4">
        <f t="shared" si="0"/>
        <v>171.76</v>
      </c>
      <c r="J33" s="4">
        <v>119.87883673828327</v>
      </c>
      <c r="K33" s="5">
        <v>1.1381602167596527</v>
      </c>
      <c r="L33" s="5">
        <v>121.927211786621</v>
      </c>
      <c r="M33" s="9">
        <v>227755</v>
      </c>
      <c r="N33" s="5">
        <v>50.644960617350407</v>
      </c>
      <c r="O33" s="6">
        <v>3506049</v>
      </c>
      <c r="P33" s="7">
        <v>3.2916666666666661</v>
      </c>
      <c r="Q33" s="7">
        <v>11.95146785849448</v>
      </c>
    </row>
    <row r="34" spans="1:17" x14ac:dyDescent="0.25">
      <c r="A34" s="2">
        <v>38565</v>
      </c>
      <c r="B34" s="3">
        <v>111.2</v>
      </c>
      <c r="C34" s="3">
        <v>58.893089000000003</v>
      </c>
      <c r="D34" s="3">
        <v>92.85</v>
      </c>
      <c r="E34" s="3">
        <v>80.400000000000006</v>
      </c>
      <c r="F34" s="4">
        <v>95</v>
      </c>
      <c r="G34" s="4"/>
      <c r="H34" s="4">
        <v>135224.46</v>
      </c>
      <c r="I34" s="4">
        <f t="shared" si="0"/>
        <v>173.25</v>
      </c>
      <c r="J34" s="4">
        <v>125.73084962292124</v>
      </c>
      <c r="K34" s="5">
        <v>1.126970988355849</v>
      </c>
      <c r="L34" s="5">
        <v>121.368701434006</v>
      </c>
      <c r="M34" s="9">
        <v>230224.2</v>
      </c>
      <c r="N34" s="5">
        <v>50.175014070838799</v>
      </c>
      <c r="O34" s="6">
        <v>3546907</v>
      </c>
      <c r="P34" s="7">
        <v>3.335652173913044</v>
      </c>
      <c r="Q34" s="7">
        <v>12.466718254030917</v>
      </c>
    </row>
    <row r="35" spans="1:17" x14ac:dyDescent="0.25">
      <c r="A35" s="2">
        <v>38596</v>
      </c>
      <c r="B35" s="3">
        <v>110.87</v>
      </c>
      <c r="C35" s="3">
        <v>55.321914999999997</v>
      </c>
      <c r="D35" s="3">
        <v>92.66</v>
      </c>
      <c r="E35" s="3">
        <v>80.400000000000006</v>
      </c>
      <c r="F35" s="4">
        <v>95.5</v>
      </c>
      <c r="G35" s="4">
        <v>87.2</v>
      </c>
      <c r="H35" s="4">
        <v>136537.5</v>
      </c>
      <c r="I35" s="4">
        <f t="shared" si="0"/>
        <v>173.06</v>
      </c>
      <c r="J35" s="4">
        <v>132.28873037093695</v>
      </c>
      <c r="K35" s="5">
        <v>1.1250902873954622</v>
      </c>
      <c r="L35" s="5">
        <v>119.40719416198201</v>
      </c>
      <c r="M35" s="9">
        <v>230130.1</v>
      </c>
      <c r="N35" s="5">
        <v>50.856576503399396</v>
      </c>
      <c r="O35" s="6">
        <v>3510648</v>
      </c>
      <c r="P35" s="7">
        <v>3.4384523809523806</v>
      </c>
      <c r="Q35" s="7">
        <v>12.646972563372415</v>
      </c>
    </row>
    <row r="36" spans="1:17" x14ac:dyDescent="0.25">
      <c r="A36" s="2">
        <v>38626</v>
      </c>
      <c r="B36" s="3">
        <v>110.87</v>
      </c>
      <c r="C36" s="3">
        <v>57.207016000000003</v>
      </c>
      <c r="D36" s="3">
        <v>94.62</v>
      </c>
      <c r="E36" s="3">
        <v>80.400000000000006</v>
      </c>
      <c r="F36" s="4">
        <v>96.2</v>
      </c>
      <c r="G36" s="4">
        <v>92.3</v>
      </c>
      <c r="H36" s="4">
        <v>132859.01</v>
      </c>
      <c r="I36" s="4">
        <f t="shared" si="0"/>
        <v>175.02</v>
      </c>
      <c r="J36" s="4">
        <v>125.47597553752274</v>
      </c>
      <c r="K36" s="5">
        <v>1.1475754382630627</v>
      </c>
      <c r="L36" s="5">
        <v>118.30032159854299</v>
      </c>
      <c r="M36" s="9">
        <v>217815.9</v>
      </c>
      <c r="N36" s="5">
        <v>51.560916742846551</v>
      </c>
      <c r="O36" s="6">
        <v>3560664</v>
      </c>
      <c r="P36" s="7">
        <v>3.4676666666666671</v>
      </c>
      <c r="Q36" s="7">
        <v>13.021368731036054</v>
      </c>
    </row>
    <row r="37" spans="1:17" x14ac:dyDescent="0.25">
      <c r="A37" s="2">
        <v>38657</v>
      </c>
      <c r="B37" s="3">
        <v>111.79</v>
      </c>
      <c r="C37" s="3">
        <v>57.582248999999997</v>
      </c>
      <c r="D37" s="3">
        <v>92.4</v>
      </c>
      <c r="E37" s="3">
        <v>80</v>
      </c>
      <c r="F37" s="4">
        <v>96.7</v>
      </c>
      <c r="G37" s="4">
        <v>91</v>
      </c>
      <c r="H37" s="4">
        <v>142185.01</v>
      </c>
      <c r="I37" s="4">
        <f t="shared" si="0"/>
        <v>172.4</v>
      </c>
      <c r="J37" s="4">
        <v>129.31188228162216</v>
      </c>
      <c r="K37" s="5">
        <v>1.1373066209010094</v>
      </c>
      <c r="L37" s="5">
        <v>120.943253033537</v>
      </c>
      <c r="M37" s="9">
        <v>227694.4</v>
      </c>
      <c r="N37" s="5">
        <v>52.110624152048878</v>
      </c>
      <c r="O37" s="6">
        <v>3616206</v>
      </c>
      <c r="P37" s="7">
        <v>3.4693333333333336</v>
      </c>
      <c r="Q37" s="7">
        <v>12.806428389259894</v>
      </c>
    </row>
    <row r="38" spans="1:17" x14ac:dyDescent="0.25">
      <c r="A38" s="2">
        <v>38687</v>
      </c>
      <c r="B38" s="3">
        <v>112.22</v>
      </c>
      <c r="C38" s="3">
        <v>58.452556999999999</v>
      </c>
      <c r="D38" s="3">
        <v>100</v>
      </c>
      <c r="E38" s="3">
        <v>80.5</v>
      </c>
      <c r="F38" s="4">
        <v>98.7</v>
      </c>
      <c r="G38" s="4">
        <v>92.3</v>
      </c>
      <c r="H38" s="4">
        <v>142859.61000000002</v>
      </c>
      <c r="I38" s="4">
        <f t="shared" si="0"/>
        <v>180.5</v>
      </c>
      <c r="J38" s="4">
        <v>130.38042142683372</v>
      </c>
      <c r="K38" s="5">
        <v>1.1110525497797388</v>
      </c>
      <c r="L38" s="5">
        <v>125.38629629574901</v>
      </c>
      <c r="M38" s="9">
        <v>236997.4</v>
      </c>
      <c r="N38" s="5">
        <v>52.276699439358978</v>
      </c>
      <c r="O38" s="6">
        <v>3643963</v>
      </c>
      <c r="P38" s="7">
        <v>3.5</v>
      </c>
      <c r="Q38" s="7">
        <v>12.642664071791533</v>
      </c>
    </row>
    <row r="39" spans="1:17" x14ac:dyDescent="0.25">
      <c r="A39" s="2">
        <v>38718</v>
      </c>
      <c r="B39" s="3">
        <v>113.34</v>
      </c>
      <c r="C39" s="3">
        <v>57.433982999999998</v>
      </c>
      <c r="D39" s="3">
        <v>102.49</v>
      </c>
      <c r="E39" s="3">
        <v>81.599999999999994</v>
      </c>
      <c r="F39" s="4">
        <v>100.8</v>
      </c>
      <c r="G39" s="4">
        <v>99</v>
      </c>
      <c r="H39" s="4">
        <v>147146.48000000001</v>
      </c>
      <c r="I39" s="4">
        <f t="shared" si="0"/>
        <v>184.08999999999997</v>
      </c>
      <c r="J39" s="4">
        <v>117.35560027359583</v>
      </c>
      <c r="K39" s="5">
        <v>1.0556805600631947</v>
      </c>
      <c r="L39" s="5">
        <v>123.25259856576599</v>
      </c>
      <c r="M39" s="9">
        <v>230398.4</v>
      </c>
      <c r="N39" s="5">
        <v>51.411688323912671</v>
      </c>
      <c r="O39" s="6">
        <v>3661876</v>
      </c>
      <c r="P39" s="7">
        <v>3.5001893939393938</v>
      </c>
      <c r="Q39" s="7">
        <v>12.527095785301622</v>
      </c>
    </row>
    <row r="40" spans="1:17" x14ac:dyDescent="0.25">
      <c r="A40" s="2">
        <v>38749</v>
      </c>
      <c r="B40" s="3">
        <v>113.57</v>
      </c>
      <c r="C40" s="3">
        <v>59.192047000000002</v>
      </c>
      <c r="D40" s="3">
        <v>97.88</v>
      </c>
      <c r="E40" s="3">
        <v>81.099999999999994</v>
      </c>
      <c r="F40" s="4">
        <v>101</v>
      </c>
      <c r="G40" s="4">
        <v>95.7</v>
      </c>
      <c r="H40" s="4">
        <v>149885.79</v>
      </c>
      <c r="I40" s="4">
        <f t="shared" si="0"/>
        <v>178.98</v>
      </c>
      <c r="J40" s="4">
        <v>128.21558516968872</v>
      </c>
      <c r="K40" s="5">
        <v>1.1466438108646706</v>
      </c>
      <c r="L40" s="5">
        <v>122.75949817413699</v>
      </c>
      <c r="M40" s="9">
        <v>227398.1</v>
      </c>
      <c r="N40" s="5">
        <v>50.788321160917604</v>
      </c>
      <c r="O40" s="6">
        <v>3651192</v>
      </c>
      <c r="P40" s="7">
        <v>3.5083333333333329</v>
      </c>
      <c r="Q40" s="7">
        <v>12.660247114101741</v>
      </c>
    </row>
    <row r="41" spans="1:17" x14ac:dyDescent="0.25">
      <c r="A41" s="2">
        <v>38777</v>
      </c>
      <c r="B41" s="3">
        <v>113.91</v>
      </c>
      <c r="C41" s="3">
        <v>58.246901999999999</v>
      </c>
      <c r="D41" s="3">
        <v>94.48</v>
      </c>
      <c r="E41" s="3">
        <v>81.599999999999994</v>
      </c>
      <c r="F41" s="4">
        <v>101</v>
      </c>
      <c r="G41" s="4">
        <v>93.9</v>
      </c>
      <c r="H41" s="4">
        <v>139633.29</v>
      </c>
      <c r="I41" s="4">
        <f t="shared" si="0"/>
        <v>176.07999999999998</v>
      </c>
      <c r="J41" s="4">
        <v>124.71801735647801</v>
      </c>
      <c r="K41" s="5">
        <v>1.1603043732988683</v>
      </c>
      <c r="L41" s="5">
        <v>121.363424037632</v>
      </c>
      <c r="M41" s="9">
        <v>218874.3</v>
      </c>
      <c r="N41" s="5">
        <v>51.05908426970062</v>
      </c>
      <c r="O41" s="6">
        <v>3680821</v>
      </c>
      <c r="P41" s="7">
        <v>3.5418478260869564</v>
      </c>
      <c r="Q41" s="7">
        <v>12.613694716286306</v>
      </c>
    </row>
    <row r="42" spans="1:17" x14ac:dyDescent="0.25">
      <c r="A42" s="2">
        <v>38808</v>
      </c>
      <c r="B42" s="3">
        <v>114.38</v>
      </c>
      <c r="C42" s="3">
        <v>59.252369000000002</v>
      </c>
      <c r="D42" s="3">
        <v>96.66</v>
      </c>
      <c r="E42" s="3">
        <v>81.099999999999994</v>
      </c>
      <c r="F42" s="4">
        <v>102.4</v>
      </c>
      <c r="G42" s="4">
        <v>90.4</v>
      </c>
      <c r="H42" s="4">
        <v>143333.03</v>
      </c>
      <c r="I42" s="4">
        <f t="shared" si="0"/>
        <v>177.76</v>
      </c>
      <c r="J42" s="4">
        <v>118.70354771321587</v>
      </c>
      <c r="K42" s="5">
        <v>1.1891967027195054</v>
      </c>
      <c r="L42" s="5">
        <v>122.148453686975</v>
      </c>
      <c r="M42" s="9">
        <v>224978.2</v>
      </c>
      <c r="N42" s="5">
        <v>52.829020465514972</v>
      </c>
      <c r="O42" s="6">
        <v>3628608</v>
      </c>
      <c r="P42" s="7">
        <v>3.5666666666666647</v>
      </c>
      <c r="Q42" s="7">
        <v>12.530211509564527</v>
      </c>
    </row>
    <row r="43" spans="1:17" x14ac:dyDescent="0.25">
      <c r="A43" s="2">
        <v>38838</v>
      </c>
      <c r="B43" s="3">
        <v>115.49</v>
      </c>
      <c r="C43" s="3">
        <v>57.794846</v>
      </c>
      <c r="D43" s="3">
        <v>101.26</v>
      </c>
      <c r="E43" s="3">
        <v>81.2</v>
      </c>
      <c r="F43" s="4">
        <v>99.6</v>
      </c>
      <c r="G43" s="4">
        <v>88.9</v>
      </c>
      <c r="H43" s="4">
        <v>148690.92000000001</v>
      </c>
      <c r="I43" s="4">
        <f t="shared" si="0"/>
        <v>182.46</v>
      </c>
      <c r="J43" s="4">
        <v>130.15407119034171</v>
      </c>
      <c r="K43" s="5">
        <v>1.231859573497899</v>
      </c>
      <c r="L43" s="5">
        <v>121.649941363859</v>
      </c>
      <c r="M43" s="9">
        <v>224178.1</v>
      </c>
      <c r="N43" s="5">
        <v>52.555105200551523</v>
      </c>
      <c r="O43" s="6">
        <v>3705515</v>
      </c>
      <c r="P43" s="7">
        <v>3.6159469696969695</v>
      </c>
      <c r="Q43" s="7">
        <v>11.99297290816299</v>
      </c>
    </row>
    <row r="44" spans="1:17" x14ac:dyDescent="0.25">
      <c r="A44" s="2">
        <v>38869</v>
      </c>
      <c r="B44" s="3">
        <v>114.74</v>
      </c>
      <c r="C44" s="3">
        <v>57.051174000000003</v>
      </c>
      <c r="D44" s="3">
        <v>101.71</v>
      </c>
      <c r="E44" s="3">
        <v>81.2</v>
      </c>
      <c r="F44" s="4">
        <v>98.9</v>
      </c>
      <c r="G44" s="4">
        <v>88</v>
      </c>
      <c r="H44" s="4">
        <v>142771.43</v>
      </c>
      <c r="I44" s="4">
        <f t="shared" si="0"/>
        <v>182.91</v>
      </c>
      <c r="J44" s="4">
        <v>117.66488687412797</v>
      </c>
      <c r="K44" s="5">
        <v>1.2929434224070586</v>
      </c>
      <c r="L44" s="5">
        <v>120.70989245515899</v>
      </c>
      <c r="M44" s="9">
        <v>216009.2</v>
      </c>
      <c r="N44" s="5">
        <v>52.575191312306544</v>
      </c>
      <c r="O44" s="6">
        <v>3691132</v>
      </c>
      <c r="P44" s="7">
        <v>3.6500000000000004</v>
      </c>
      <c r="Q44" s="7">
        <v>11.465549858441948</v>
      </c>
    </row>
    <row r="45" spans="1:17" x14ac:dyDescent="0.25">
      <c r="A45" s="2">
        <v>38899</v>
      </c>
      <c r="B45" s="3">
        <v>116.88</v>
      </c>
      <c r="C45" s="3">
        <v>56.590958000000001</v>
      </c>
      <c r="D45" s="3">
        <v>101.96</v>
      </c>
      <c r="E45" s="3">
        <v>81.7</v>
      </c>
      <c r="F45" s="4">
        <v>100.5</v>
      </c>
      <c r="G45" s="4">
        <v>89.1</v>
      </c>
      <c r="H45" s="4">
        <v>157117.95000000001</v>
      </c>
      <c r="I45" s="4">
        <f t="shared" si="0"/>
        <v>183.66</v>
      </c>
      <c r="J45" s="4">
        <v>127.94423843127316</v>
      </c>
      <c r="K45" s="5">
        <v>1.2547826993555025</v>
      </c>
      <c r="L45" s="5">
        <v>123.296651062168</v>
      </c>
      <c r="M45" s="9">
        <v>221140</v>
      </c>
      <c r="N45" s="5">
        <v>55.07306237231527</v>
      </c>
      <c r="O45" s="6">
        <v>3694292</v>
      </c>
      <c r="P45" s="7">
        <v>3.6583333333333328</v>
      </c>
      <c r="Q45" s="7">
        <v>10.974523040543183</v>
      </c>
    </row>
    <row r="46" spans="1:17" x14ac:dyDescent="0.25">
      <c r="A46" s="2">
        <v>38930</v>
      </c>
      <c r="B46" s="3">
        <v>116.46</v>
      </c>
      <c r="C46" s="3">
        <v>56.358395000000002</v>
      </c>
      <c r="D46" s="3">
        <v>99.94</v>
      </c>
      <c r="E46" s="3">
        <v>81.8</v>
      </c>
      <c r="F46" s="4">
        <v>99.1</v>
      </c>
      <c r="G46" s="4">
        <v>89.8</v>
      </c>
      <c r="H46" s="4">
        <v>158170.43</v>
      </c>
      <c r="I46" s="4">
        <f t="shared" si="0"/>
        <v>181.74</v>
      </c>
      <c r="J46" s="4">
        <v>122.17476292546826</v>
      </c>
      <c r="K46" s="5">
        <v>1.2671346384870323</v>
      </c>
      <c r="L46" s="5">
        <v>122.517433904463</v>
      </c>
      <c r="M46" s="9">
        <v>224644.7</v>
      </c>
      <c r="N46" s="5">
        <v>54.982639834337867</v>
      </c>
      <c r="O46" s="6">
        <v>3732240</v>
      </c>
      <c r="P46" s="7">
        <v>3.6053623188405792</v>
      </c>
      <c r="Q46" s="7">
        <v>10.522252763319484</v>
      </c>
    </row>
    <row r="47" spans="1:17" x14ac:dyDescent="0.25">
      <c r="A47" s="2">
        <v>38961</v>
      </c>
      <c r="B47" s="3">
        <v>116.88</v>
      </c>
      <c r="C47" s="3">
        <v>55.7164</v>
      </c>
      <c r="D47" s="3">
        <v>97.63</v>
      </c>
      <c r="E47" s="3">
        <v>82</v>
      </c>
      <c r="F47" s="4">
        <v>101.1</v>
      </c>
      <c r="G47" s="4">
        <v>90.4</v>
      </c>
      <c r="H47" s="4">
        <v>154144.71</v>
      </c>
      <c r="I47" s="4">
        <f t="shared" si="0"/>
        <v>179.63</v>
      </c>
      <c r="J47" s="4">
        <v>116.85941474037455</v>
      </c>
      <c r="K47" s="5">
        <v>1.1983987411234749</v>
      </c>
      <c r="L47" s="5">
        <v>123.407822509876</v>
      </c>
      <c r="M47" s="9">
        <v>225556.3</v>
      </c>
      <c r="N47" s="5">
        <v>56.311884776282518</v>
      </c>
      <c r="O47" s="6">
        <v>3701558</v>
      </c>
      <c r="P47" s="7">
        <v>3.4068750000000003</v>
      </c>
      <c r="Q47" s="7">
        <v>10.17597360395941</v>
      </c>
    </row>
    <row r="48" spans="1:17" x14ac:dyDescent="0.25">
      <c r="A48" s="2">
        <v>38991</v>
      </c>
      <c r="B48" s="3">
        <v>118.06</v>
      </c>
      <c r="C48" s="3">
        <v>56.515571999999999</v>
      </c>
      <c r="D48" s="3">
        <v>99.6</v>
      </c>
      <c r="E48" s="3">
        <v>81.599999999999994</v>
      </c>
      <c r="F48" s="4">
        <v>101.2</v>
      </c>
      <c r="G48" s="4">
        <v>96.3</v>
      </c>
      <c r="H48" s="4">
        <v>167104.70000000001</v>
      </c>
      <c r="I48" s="4">
        <f t="shared" si="0"/>
        <v>181.2</v>
      </c>
      <c r="J48" s="4">
        <v>116.58125106443215</v>
      </c>
      <c r="K48" s="5">
        <v>1.158110466381598</v>
      </c>
      <c r="L48" s="5">
        <v>122.967298650022</v>
      </c>
      <c r="M48" s="9">
        <v>227870.3</v>
      </c>
      <c r="N48" s="5">
        <v>55.325227859733971</v>
      </c>
      <c r="O48" s="6">
        <v>3710898</v>
      </c>
      <c r="P48" s="7">
        <v>3.4191269841269838</v>
      </c>
      <c r="Q48" s="7">
        <v>10.078432836218788</v>
      </c>
    </row>
    <row r="49" spans="1:17" x14ac:dyDescent="0.25">
      <c r="A49" s="2">
        <v>39022</v>
      </c>
      <c r="B49" s="3">
        <v>118.8</v>
      </c>
      <c r="C49" s="3">
        <v>57.286346000000002</v>
      </c>
      <c r="D49" s="3">
        <v>104.04</v>
      </c>
      <c r="E49" s="3">
        <v>81.7</v>
      </c>
      <c r="F49" s="4">
        <v>104.1</v>
      </c>
      <c r="G49" s="4">
        <v>98.4</v>
      </c>
      <c r="H49" s="4">
        <v>167050.12</v>
      </c>
      <c r="I49" s="4">
        <f t="shared" si="0"/>
        <v>185.74</v>
      </c>
      <c r="J49" s="4">
        <v>118.58617268078288</v>
      </c>
      <c r="K49" s="5">
        <v>1.0824636659239615</v>
      </c>
      <c r="L49" s="5">
        <v>125.086415376861</v>
      </c>
      <c r="M49" s="9">
        <v>231727.2</v>
      </c>
      <c r="N49" s="5">
        <v>55.748747920488675</v>
      </c>
      <c r="O49" s="6">
        <v>3745227</v>
      </c>
      <c r="P49" s="7">
        <v>3.4546666666666672</v>
      </c>
      <c r="Q49" s="7">
        <v>10.363591354995494</v>
      </c>
    </row>
    <row r="50" spans="1:17" x14ac:dyDescent="0.25">
      <c r="A50" s="2">
        <v>39052</v>
      </c>
      <c r="B50" s="3">
        <v>120.08</v>
      </c>
      <c r="C50" s="3">
        <v>56.082909000000001</v>
      </c>
      <c r="D50" s="3">
        <v>105.06</v>
      </c>
      <c r="E50" s="3">
        <v>81.7</v>
      </c>
      <c r="F50" s="4">
        <v>105.8</v>
      </c>
      <c r="G50" s="4">
        <v>101.4</v>
      </c>
      <c r="H50" s="4">
        <v>178706.96999999997</v>
      </c>
      <c r="I50" s="4">
        <f t="shared" si="0"/>
        <v>186.76</v>
      </c>
      <c r="J50" s="4">
        <v>132.15719309962566</v>
      </c>
      <c r="K50" s="5">
        <v>0.98163307656241672</v>
      </c>
      <c r="L50" s="5">
        <v>130.01930469285901</v>
      </c>
      <c r="M50" s="9">
        <v>232605.1</v>
      </c>
      <c r="N50" s="5">
        <v>56.206833590981866</v>
      </c>
      <c r="O50" s="6">
        <v>3722740</v>
      </c>
      <c r="P50" s="7">
        <v>3.5</v>
      </c>
      <c r="Q50" s="7">
        <v>10.476838676965649</v>
      </c>
    </row>
    <row r="51" spans="1:17" x14ac:dyDescent="0.25">
      <c r="A51" s="2">
        <v>39083</v>
      </c>
      <c r="B51" s="3">
        <v>119.67</v>
      </c>
      <c r="C51" s="3">
        <v>56.685417000000001</v>
      </c>
      <c r="D51" s="3">
        <v>102.48</v>
      </c>
      <c r="E51" s="3">
        <v>82.2</v>
      </c>
      <c r="F51" s="4">
        <v>104.9</v>
      </c>
      <c r="G51" s="4">
        <v>102.2</v>
      </c>
      <c r="H51" s="4">
        <v>166471.05000000002</v>
      </c>
      <c r="I51" s="4">
        <f t="shared" si="0"/>
        <v>184.68</v>
      </c>
      <c r="J51" s="4">
        <v>125.93762795681269</v>
      </c>
      <c r="K51" s="5">
        <v>1.0010410910917158</v>
      </c>
      <c r="L51" s="5">
        <v>127.826186678265</v>
      </c>
      <c r="M51" s="9">
        <v>232127.3</v>
      </c>
      <c r="N51" s="5">
        <v>57.799473263924796</v>
      </c>
      <c r="O51" s="6">
        <v>3797688</v>
      </c>
      <c r="P51" s="7">
        <v>3.5017045454545452</v>
      </c>
      <c r="Q51" s="7">
        <v>9.7444832650678279</v>
      </c>
    </row>
    <row r="52" spans="1:17" x14ac:dyDescent="0.25">
      <c r="A52" s="2">
        <v>39114</v>
      </c>
      <c r="B52" s="3">
        <v>120.13</v>
      </c>
      <c r="C52" s="3">
        <v>56.111201999999999</v>
      </c>
      <c r="D52" s="3">
        <v>101.96</v>
      </c>
      <c r="E52" s="3">
        <v>83.1</v>
      </c>
      <c r="F52" s="4">
        <v>108</v>
      </c>
      <c r="G52" s="4">
        <v>100.6</v>
      </c>
      <c r="H52" s="4">
        <v>174671.56</v>
      </c>
      <c r="I52" s="4">
        <f t="shared" si="0"/>
        <v>185.06</v>
      </c>
      <c r="J52" s="4">
        <v>138.23149659616988</v>
      </c>
      <c r="K52" s="5">
        <v>0.94019744153965901</v>
      </c>
      <c r="L52" s="5">
        <v>126.47615846369401</v>
      </c>
      <c r="M52" s="9">
        <v>235650</v>
      </c>
      <c r="N52" s="5">
        <v>57.892424333662063</v>
      </c>
      <c r="O52" s="6">
        <v>3789191</v>
      </c>
      <c r="P52" s="7">
        <v>3.5</v>
      </c>
      <c r="Q52" s="7">
        <v>9.3947388131121912</v>
      </c>
    </row>
    <row r="53" spans="1:17" x14ac:dyDescent="0.25">
      <c r="A53" s="2">
        <v>39142</v>
      </c>
      <c r="B53" s="3">
        <v>119.71</v>
      </c>
      <c r="C53" s="3">
        <v>54.559108999999999</v>
      </c>
      <c r="D53" s="3">
        <v>102.19</v>
      </c>
      <c r="E53" s="3">
        <v>82.6</v>
      </c>
      <c r="F53" s="4">
        <v>109.3</v>
      </c>
      <c r="G53" s="4">
        <v>96.3</v>
      </c>
      <c r="H53" s="4">
        <v>180532.59</v>
      </c>
      <c r="I53" s="4">
        <f t="shared" si="0"/>
        <v>184.79</v>
      </c>
      <c r="J53" s="4">
        <v>141.83481456114245</v>
      </c>
      <c r="K53" s="5">
        <v>0.91496168872160399</v>
      </c>
      <c r="L53" s="5">
        <v>128.610942999218</v>
      </c>
      <c r="M53" s="9">
        <v>237366.7</v>
      </c>
      <c r="N53" s="5">
        <v>60.117028778184924</v>
      </c>
      <c r="O53" s="6">
        <v>3835414</v>
      </c>
      <c r="P53" s="7">
        <v>3.5060227272727285</v>
      </c>
      <c r="Q53" s="7">
        <v>9.0308239288887862</v>
      </c>
    </row>
    <row r="54" spans="1:17" x14ac:dyDescent="0.25">
      <c r="A54" s="2">
        <v>39173</v>
      </c>
      <c r="B54" s="3">
        <v>121.42</v>
      </c>
      <c r="C54" s="3">
        <v>56.317450999999998</v>
      </c>
      <c r="D54" s="3">
        <v>100.31</v>
      </c>
      <c r="E54" s="3">
        <v>82.9</v>
      </c>
      <c r="F54" s="4">
        <v>110.4</v>
      </c>
      <c r="G54" s="4">
        <v>93.3</v>
      </c>
      <c r="H54" s="4">
        <v>180045.09999999998</v>
      </c>
      <c r="I54" s="4">
        <f t="shared" si="0"/>
        <v>183.21</v>
      </c>
      <c r="J54" s="4">
        <v>142.85571548545437</v>
      </c>
      <c r="K54" s="5">
        <v>0.86776292680849054</v>
      </c>
      <c r="L54" s="5">
        <v>126.46527975399999</v>
      </c>
      <c r="M54" s="9">
        <v>254940.1</v>
      </c>
      <c r="N54" s="5">
        <v>58.179943219613797</v>
      </c>
      <c r="O54" s="6">
        <v>3894324</v>
      </c>
      <c r="P54" s="7">
        <v>3.9833333333333329</v>
      </c>
      <c r="Q54" s="7">
        <v>8.8495520001397701</v>
      </c>
    </row>
    <row r="55" spans="1:17" x14ac:dyDescent="0.25">
      <c r="A55" s="2">
        <v>39203</v>
      </c>
      <c r="B55" s="3">
        <v>122.2</v>
      </c>
      <c r="C55" s="3">
        <v>57.034252000000002</v>
      </c>
      <c r="D55" s="3">
        <v>98.65</v>
      </c>
      <c r="E55" s="3">
        <v>83.1</v>
      </c>
      <c r="F55" s="4">
        <v>111.3</v>
      </c>
      <c r="G55" s="4">
        <v>96</v>
      </c>
      <c r="H55" s="4">
        <v>191101.47999999998</v>
      </c>
      <c r="I55" s="4">
        <f t="shared" si="0"/>
        <v>181.75</v>
      </c>
      <c r="J55" s="4">
        <v>147.61589288484751</v>
      </c>
      <c r="K55" s="5">
        <v>0.8280225229090401</v>
      </c>
      <c r="L55" s="5">
        <v>125.95991936434901</v>
      </c>
      <c r="M55" s="9">
        <v>237147.8</v>
      </c>
      <c r="N55" s="5">
        <v>58.943323574550973</v>
      </c>
      <c r="O55" s="6">
        <v>3927136</v>
      </c>
      <c r="P55" s="7">
        <v>4.0710606060606054</v>
      </c>
      <c r="Q55" s="7">
        <v>8.4691099768986255</v>
      </c>
    </row>
    <row r="56" spans="1:17" x14ac:dyDescent="0.25">
      <c r="A56" s="2">
        <v>39234</v>
      </c>
      <c r="B56" s="3">
        <v>123.4</v>
      </c>
      <c r="C56" s="3">
        <v>58.230358000000003</v>
      </c>
      <c r="D56" s="3">
        <v>97.6</v>
      </c>
      <c r="E56" s="3">
        <v>83.6</v>
      </c>
      <c r="F56" s="4">
        <v>110.1</v>
      </c>
      <c r="G56" s="4">
        <v>96.5</v>
      </c>
      <c r="H56" s="4">
        <v>195048.01</v>
      </c>
      <c r="I56" s="4">
        <f t="shared" si="0"/>
        <v>181.2</v>
      </c>
      <c r="J56" s="4">
        <v>152.99322146050022</v>
      </c>
      <c r="K56" s="5">
        <v>0.79174994125158349</v>
      </c>
      <c r="L56" s="5">
        <v>128.78638840244599</v>
      </c>
      <c r="M56" s="9">
        <v>238766</v>
      </c>
      <c r="N56" s="5">
        <v>60.030112751195141</v>
      </c>
      <c r="O56" s="6">
        <v>3963425</v>
      </c>
      <c r="P56" s="7">
        <v>4.1547500000000017</v>
      </c>
      <c r="Q56" s="7">
        <v>8.0593995384019568</v>
      </c>
    </row>
    <row r="57" spans="1:17" x14ac:dyDescent="0.25">
      <c r="A57" s="2">
        <v>39264</v>
      </c>
      <c r="B57" s="3">
        <v>124.25</v>
      </c>
      <c r="C57" s="3">
        <v>56.588863000000003</v>
      </c>
      <c r="D57" s="3">
        <v>97.07</v>
      </c>
      <c r="E57" s="3">
        <v>83.7</v>
      </c>
      <c r="F57" s="4">
        <v>112.2</v>
      </c>
      <c r="G57" s="4">
        <v>95</v>
      </c>
      <c r="H57" s="4">
        <v>197554.37</v>
      </c>
      <c r="I57" s="4">
        <f t="shared" si="0"/>
        <v>180.76999999999998</v>
      </c>
      <c r="J57" s="4">
        <v>155.59113622590704</v>
      </c>
      <c r="K57" s="5">
        <v>0.75887586615702896</v>
      </c>
      <c r="L57" s="5">
        <v>128.40335035206201</v>
      </c>
      <c r="M57" s="9">
        <v>235055.7</v>
      </c>
      <c r="N57" s="5">
        <v>59.371186984199589</v>
      </c>
      <c r="O57" s="6">
        <v>3943222</v>
      </c>
      <c r="P57" s="7">
        <v>4.278371212121213</v>
      </c>
      <c r="Q57" s="7">
        <v>8.0482078138408362</v>
      </c>
    </row>
    <row r="58" spans="1:17" x14ac:dyDescent="0.25">
      <c r="A58" s="2">
        <v>39295</v>
      </c>
      <c r="B58" s="3">
        <v>124.27</v>
      </c>
      <c r="C58" s="3">
        <v>55.925873000000003</v>
      </c>
      <c r="D58" s="3">
        <v>99.74</v>
      </c>
      <c r="E58" s="3">
        <v>83.5</v>
      </c>
      <c r="F58" s="4">
        <v>112.3</v>
      </c>
      <c r="G58" s="4">
        <v>96.3</v>
      </c>
      <c r="H58" s="4">
        <v>203876.49</v>
      </c>
      <c r="I58" s="4">
        <f t="shared" si="0"/>
        <v>183.24</v>
      </c>
      <c r="J58" s="4">
        <v>159.11871294378236</v>
      </c>
      <c r="K58" s="5">
        <v>0.73306161278322002</v>
      </c>
      <c r="L58" s="5">
        <v>131.74468995412499</v>
      </c>
      <c r="M58" s="9">
        <v>232130.6</v>
      </c>
      <c r="N58" s="5">
        <v>61.954239334246466</v>
      </c>
      <c r="O58" s="6">
        <v>3989826</v>
      </c>
      <c r="P58" s="7">
        <v>4.4271014492753622</v>
      </c>
      <c r="Q58" s="7">
        <v>7.9278144349741675</v>
      </c>
    </row>
    <row r="59" spans="1:17" x14ac:dyDescent="0.25">
      <c r="A59" s="2">
        <v>39326</v>
      </c>
      <c r="B59" s="3">
        <v>125.21</v>
      </c>
      <c r="C59" s="3">
        <v>54.244228</v>
      </c>
      <c r="D59" s="3">
        <v>100.28</v>
      </c>
      <c r="E59" s="3">
        <v>84</v>
      </c>
      <c r="F59" s="4">
        <v>112.9</v>
      </c>
      <c r="G59" s="4">
        <v>97.7</v>
      </c>
      <c r="H59" s="4">
        <v>205323.69999999998</v>
      </c>
      <c r="I59" s="4">
        <f t="shared" si="0"/>
        <v>184.28</v>
      </c>
      <c r="J59" s="4">
        <v>159.34226638134771</v>
      </c>
      <c r="K59" s="5">
        <v>0.72560739311751865</v>
      </c>
      <c r="L59" s="5">
        <v>131.26700792211301</v>
      </c>
      <c r="M59" s="9">
        <v>231913.4</v>
      </c>
      <c r="N59" s="5">
        <v>62.662114112745094</v>
      </c>
      <c r="O59" s="6">
        <v>3876355</v>
      </c>
      <c r="P59" s="7">
        <v>4.4489473684210523</v>
      </c>
      <c r="Q59" s="7">
        <v>7.8910712408452044</v>
      </c>
    </row>
    <row r="60" spans="1:17" x14ac:dyDescent="0.25">
      <c r="A60" s="2">
        <v>39356</v>
      </c>
      <c r="B60" s="3">
        <v>126.08</v>
      </c>
      <c r="C60" s="3">
        <v>54.065441</v>
      </c>
      <c r="D60" s="3">
        <v>98.48</v>
      </c>
      <c r="E60" s="3">
        <v>84.6</v>
      </c>
      <c r="F60" s="4">
        <v>115.9</v>
      </c>
      <c r="G60" s="4">
        <v>102.3</v>
      </c>
      <c r="H60" s="4">
        <v>218573.2</v>
      </c>
      <c r="I60" s="4">
        <f t="shared" si="0"/>
        <v>183.07999999999998</v>
      </c>
      <c r="J60" s="4">
        <v>176.05586592058495</v>
      </c>
      <c r="K60" s="5">
        <v>0.71148664336332401</v>
      </c>
      <c r="L60" s="5">
        <v>134.234941400872</v>
      </c>
      <c r="M60" s="9">
        <v>230407.3</v>
      </c>
      <c r="N60" s="5">
        <v>62.853263506172574</v>
      </c>
      <c r="O60" s="6">
        <v>4028417</v>
      </c>
      <c r="P60" s="7">
        <v>4.4390151515151528</v>
      </c>
      <c r="Q60" s="7">
        <v>7.7080653219331108</v>
      </c>
    </row>
    <row r="61" spans="1:17" x14ac:dyDescent="0.25">
      <c r="A61" s="2">
        <v>39387</v>
      </c>
      <c r="B61" s="3">
        <v>126.1</v>
      </c>
      <c r="C61" s="3">
        <v>54.436484999999998</v>
      </c>
      <c r="D61" s="3">
        <v>98.41</v>
      </c>
      <c r="E61" s="3">
        <v>84.7</v>
      </c>
      <c r="F61" s="4">
        <v>115.2</v>
      </c>
      <c r="G61" s="4">
        <v>103.8</v>
      </c>
      <c r="H61" s="4">
        <v>224988.99</v>
      </c>
      <c r="I61" s="4">
        <f t="shared" si="0"/>
        <v>183.11</v>
      </c>
      <c r="J61" s="4">
        <v>165.58118644122672</v>
      </c>
      <c r="K61" s="5">
        <v>0.71524110044315559</v>
      </c>
      <c r="L61" s="5">
        <v>132.38641291094001</v>
      </c>
      <c r="M61" s="9">
        <v>231814.5</v>
      </c>
      <c r="N61" s="5">
        <v>64.081071882050495</v>
      </c>
      <c r="O61" s="6">
        <v>3997688</v>
      </c>
      <c r="P61" s="7">
        <v>4.378916666666667</v>
      </c>
      <c r="Q61" s="7">
        <v>7.3856983668902476</v>
      </c>
    </row>
    <row r="62" spans="1:17" x14ac:dyDescent="0.25">
      <c r="A62" s="2">
        <v>39417</v>
      </c>
      <c r="B62" s="3">
        <v>127.05</v>
      </c>
      <c r="C62" s="3">
        <v>53.292538</v>
      </c>
      <c r="D62" s="3">
        <v>100.17</v>
      </c>
      <c r="E62" s="3">
        <v>84.7</v>
      </c>
      <c r="F62" s="4">
        <v>115.2</v>
      </c>
      <c r="G62" s="4">
        <v>111.9</v>
      </c>
      <c r="H62" s="4">
        <v>222011.16999999998</v>
      </c>
      <c r="I62" s="4">
        <f t="shared" si="0"/>
        <v>184.87</v>
      </c>
      <c r="J62" s="4">
        <v>157.68487921277207</v>
      </c>
      <c r="K62" s="5">
        <v>0.73819125783161244</v>
      </c>
      <c r="L62" s="5">
        <v>133.74729660661799</v>
      </c>
      <c r="M62" s="9">
        <v>226879</v>
      </c>
      <c r="N62" s="5">
        <v>64.632620134446157</v>
      </c>
      <c r="O62" s="6">
        <v>3948026</v>
      </c>
      <c r="P62" s="7">
        <v>4.4000000000000004</v>
      </c>
      <c r="Q62" s="7">
        <v>7.1523265064169728</v>
      </c>
    </row>
    <row r="63" spans="1:17" x14ac:dyDescent="0.25">
      <c r="A63" s="2">
        <v>39448</v>
      </c>
      <c r="B63" s="3">
        <v>127.19</v>
      </c>
      <c r="C63" s="3">
        <v>48.783627000000003</v>
      </c>
      <c r="D63" s="3">
        <v>104.42</v>
      </c>
      <c r="E63" s="3">
        <v>85.4</v>
      </c>
      <c r="F63" s="4">
        <v>114.1</v>
      </c>
      <c r="G63" s="4">
        <v>106.9</v>
      </c>
      <c r="H63" s="4">
        <v>234513.75</v>
      </c>
      <c r="I63" s="4">
        <f t="shared" si="0"/>
        <v>189.82</v>
      </c>
      <c r="J63" s="4">
        <v>171.17105873453266</v>
      </c>
      <c r="K63" s="5">
        <v>0.76356880213468969</v>
      </c>
      <c r="L63" s="5">
        <v>136.962561844031</v>
      </c>
      <c r="M63" s="9">
        <v>235485.6</v>
      </c>
      <c r="N63" s="5">
        <v>66.215937473153332</v>
      </c>
      <c r="O63" s="6">
        <v>4111975</v>
      </c>
      <c r="P63" s="7">
        <v>4.4610606060606068</v>
      </c>
      <c r="Q63" s="7">
        <v>7.003778851597775</v>
      </c>
    </row>
    <row r="64" spans="1:17" x14ac:dyDescent="0.25">
      <c r="A64" s="2">
        <v>39479</v>
      </c>
      <c r="B64" s="3">
        <v>126.65</v>
      </c>
      <c r="C64" s="3">
        <v>51.797508000000001</v>
      </c>
      <c r="D64" s="3">
        <v>110.9</v>
      </c>
      <c r="E64" s="3">
        <v>85.1</v>
      </c>
      <c r="F64" s="4">
        <v>114.7</v>
      </c>
      <c r="G64" s="4">
        <v>105.8</v>
      </c>
      <c r="H64" s="4">
        <v>219234.53000000003</v>
      </c>
      <c r="I64" s="4">
        <f t="shared" si="0"/>
        <v>196</v>
      </c>
      <c r="J64" s="4">
        <v>176.39769346227223</v>
      </c>
      <c r="K64" s="5">
        <v>0.83636667417505084</v>
      </c>
      <c r="L64" s="5">
        <v>136.170964604115</v>
      </c>
      <c r="M64" s="9">
        <v>237557.4</v>
      </c>
      <c r="N64" s="5">
        <v>67.062818435300173</v>
      </c>
      <c r="O64" s="6">
        <v>4142745</v>
      </c>
      <c r="P64" s="7">
        <v>4.4237719298245617</v>
      </c>
      <c r="Q64" s="7">
        <v>7.3747840381099161</v>
      </c>
    </row>
    <row r="65" spans="1:17" x14ac:dyDescent="0.25">
      <c r="A65" s="2">
        <v>39508</v>
      </c>
      <c r="B65" s="3">
        <v>126.79</v>
      </c>
      <c r="C65" s="3">
        <v>51.456347999999998</v>
      </c>
      <c r="D65" s="3">
        <v>112.95</v>
      </c>
      <c r="E65" s="3">
        <v>85.4</v>
      </c>
      <c r="F65" s="4">
        <v>112.1</v>
      </c>
      <c r="G65" s="4">
        <v>110.5</v>
      </c>
      <c r="H65" s="4">
        <v>224916.28999999998</v>
      </c>
      <c r="I65" s="4">
        <f t="shared" si="0"/>
        <v>198.35000000000002</v>
      </c>
      <c r="J65" s="4">
        <v>170.01016684990577</v>
      </c>
      <c r="K65" s="5">
        <v>0.84483252343759141</v>
      </c>
      <c r="L65" s="5">
        <v>133.38664687963501</v>
      </c>
      <c r="M65" s="9">
        <v>239931.1</v>
      </c>
      <c r="N65" s="5">
        <v>66.719037215186034</v>
      </c>
      <c r="O65" s="6">
        <v>3937857</v>
      </c>
      <c r="P65" s="7">
        <v>4.388374999999999</v>
      </c>
      <c r="Q65" s="7">
        <v>7.2326351556952995</v>
      </c>
    </row>
    <row r="66" spans="1:17" x14ac:dyDescent="0.25">
      <c r="A66" s="2">
        <v>39539</v>
      </c>
      <c r="B66" s="3">
        <v>127.72</v>
      </c>
      <c r="C66" s="3">
        <v>51.019359999999999</v>
      </c>
      <c r="D66" s="3">
        <v>112.95</v>
      </c>
      <c r="E66" s="3">
        <v>85.2</v>
      </c>
      <c r="F66" s="4">
        <v>111.4</v>
      </c>
      <c r="G66" s="4">
        <v>100.2</v>
      </c>
      <c r="H66" s="4">
        <v>253090.56</v>
      </c>
      <c r="I66" s="4">
        <f t="shared" si="0"/>
        <v>198.15</v>
      </c>
      <c r="J66" s="4">
        <v>183.41033642401618</v>
      </c>
      <c r="K66" s="5">
        <v>0.81375017555983387</v>
      </c>
      <c r="L66" s="5">
        <v>136.60108836800899</v>
      </c>
      <c r="M66" s="9">
        <v>239053.8</v>
      </c>
      <c r="N66" s="5">
        <v>68.941590606036712</v>
      </c>
      <c r="O66" s="6">
        <v>4427014</v>
      </c>
      <c r="P66" s="7">
        <v>4.4179365079365098</v>
      </c>
      <c r="Q66" s="7">
        <v>7.1381398872405022</v>
      </c>
    </row>
    <row r="67" spans="1:17" x14ac:dyDescent="0.25">
      <c r="A67" s="2">
        <v>39569</v>
      </c>
      <c r="B67" s="3">
        <v>129.53</v>
      </c>
      <c r="C67" s="3">
        <v>51.524422000000001</v>
      </c>
      <c r="D67" s="3">
        <v>112.52</v>
      </c>
      <c r="E67" s="3">
        <v>84.7</v>
      </c>
      <c r="F67" s="4">
        <v>112.3</v>
      </c>
      <c r="G67" s="4">
        <v>102.7</v>
      </c>
      <c r="H67" s="4">
        <v>239063.29</v>
      </c>
      <c r="I67" s="4">
        <f t="shared" ref="I67:I130" si="1">D67+E67</f>
        <v>197.22</v>
      </c>
      <c r="J67" s="4">
        <v>166.84467825043873</v>
      </c>
      <c r="K67" s="5">
        <v>0.82001448562669677</v>
      </c>
      <c r="L67" s="5">
        <v>133.57965098204801</v>
      </c>
      <c r="M67" s="9">
        <v>240379.2</v>
      </c>
      <c r="N67" s="5">
        <v>69.564754565568904</v>
      </c>
      <c r="O67" s="6">
        <v>4176140</v>
      </c>
      <c r="P67" s="7">
        <v>4.3966666666666665</v>
      </c>
      <c r="Q67" s="7">
        <v>7.2622628665823141</v>
      </c>
    </row>
    <row r="68" spans="1:17" x14ac:dyDescent="0.25">
      <c r="A68" s="2">
        <v>39600</v>
      </c>
      <c r="B68" s="3">
        <v>131.02000000000001</v>
      </c>
      <c r="C68" s="3">
        <v>49.451152999999998</v>
      </c>
      <c r="D68" s="3">
        <v>113.22</v>
      </c>
      <c r="E68" s="3">
        <v>84.8</v>
      </c>
      <c r="F68" s="4">
        <v>114.4</v>
      </c>
      <c r="G68" s="4">
        <v>95.3</v>
      </c>
      <c r="H68" s="4">
        <v>248419.88</v>
      </c>
      <c r="I68" s="4">
        <f t="shared" si="1"/>
        <v>198.01999999999998</v>
      </c>
      <c r="J68" s="4">
        <v>191.71913375688939</v>
      </c>
      <c r="K68" s="5">
        <v>0.81786008902441076</v>
      </c>
      <c r="L68" s="5">
        <v>140.059763321818</v>
      </c>
      <c r="M68" s="9">
        <v>251639.8</v>
      </c>
      <c r="N68" s="5">
        <v>69.690244215427199</v>
      </c>
      <c r="O68" s="6">
        <v>4150453</v>
      </c>
      <c r="P68" s="7">
        <v>4.3952380952380965</v>
      </c>
      <c r="Q68" s="7">
        <v>7.4137703607840111</v>
      </c>
    </row>
    <row r="69" spans="1:17" x14ac:dyDescent="0.25">
      <c r="A69" s="2">
        <v>39630</v>
      </c>
      <c r="B69" s="3">
        <v>130.80000000000001</v>
      </c>
      <c r="C69" s="3">
        <v>49.130600000000001</v>
      </c>
      <c r="D69" s="3">
        <v>111.54</v>
      </c>
      <c r="E69" s="3">
        <v>85.3</v>
      </c>
      <c r="F69" s="4">
        <v>113.5</v>
      </c>
      <c r="G69" s="4">
        <v>91.2</v>
      </c>
      <c r="H69" s="4">
        <v>243957.56</v>
      </c>
      <c r="I69" s="4">
        <f t="shared" si="1"/>
        <v>196.84</v>
      </c>
      <c r="J69" s="4">
        <v>192.02930333067732</v>
      </c>
      <c r="K69" s="5">
        <v>0.89074343486615959</v>
      </c>
      <c r="L69" s="5">
        <v>139.90406901528999</v>
      </c>
      <c r="M69" s="9">
        <v>246035.9</v>
      </c>
      <c r="N69" s="5">
        <v>69.673406356071524</v>
      </c>
      <c r="O69" s="6">
        <v>4272536</v>
      </c>
      <c r="P69" s="7">
        <v>4.3206521739130448</v>
      </c>
      <c r="Q69" s="7">
        <v>7.4110721893832165</v>
      </c>
    </row>
    <row r="70" spans="1:17" x14ac:dyDescent="0.25">
      <c r="A70" s="2">
        <v>39661</v>
      </c>
      <c r="B70" s="3">
        <v>131.04</v>
      </c>
      <c r="C70" s="3">
        <v>48.578220000000002</v>
      </c>
      <c r="D70" s="3">
        <v>105.26</v>
      </c>
      <c r="E70" s="3">
        <v>85.2</v>
      </c>
      <c r="F70" s="4">
        <v>114.1</v>
      </c>
      <c r="G70" s="4">
        <v>95.9</v>
      </c>
      <c r="H70" s="4">
        <v>229349.38999999998</v>
      </c>
      <c r="I70" s="4">
        <f t="shared" si="1"/>
        <v>190.46</v>
      </c>
      <c r="J70" s="4">
        <v>192.3086681908355</v>
      </c>
      <c r="K70" s="5">
        <v>0.98970729856376849</v>
      </c>
      <c r="L70" s="5">
        <v>135.88914859001099</v>
      </c>
      <c r="M70" s="9">
        <v>242616.8</v>
      </c>
      <c r="N70" s="5">
        <v>69.808128249960362</v>
      </c>
      <c r="O70" s="6">
        <v>4106898</v>
      </c>
      <c r="P70" s="7">
        <v>4.0673015873015856</v>
      </c>
      <c r="Q70" s="7">
        <v>7.3681030943101522</v>
      </c>
    </row>
    <row r="71" spans="1:17" x14ac:dyDescent="0.25">
      <c r="A71" s="2">
        <v>39692</v>
      </c>
      <c r="B71" s="3">
        <v>130.71</v>
      </c>
      <c r="C71" s="3">
        <v>47.290131000000002</v>
      </c>
      <c r="D71" s="3">
        <v>110.52</v>
      </c>
      <c r="E71" s="3">
        <v>84.7</v>
      </c>
      <c r="F71" s="4">
        <v>111.5</v>
      </c>
      <c r="G71" s="4">
        <v>99.5</v>
      </c>
      <c r="H71" s="4">
        <v>231272.15999999997</v>
      </c>
      <c r="I71" s="4">
        <f t="shared" si="1"/>
        <v>195.22</v>
      </c>
      <c r="J71" s="4">
        <v>200.95755788778658</v>
      </c>
      <c r="K71" s="5">
        <v>1.0468930476917553</v>
      </c>
      <c r="L71" s="5">
        <v>139.09716471669799</v>
      </c>
      <c r="M71" s="9">
        <v>241582.4</v>
      </c>
      <c r="N71" s="5">
        <v>70.087964443411337</v>
      </c>
      <c r="O71" s="6">
        <v>4285535</v>
      </c>
      <c r="P71" s="7">
        <v>3.9517045454545454</v>
      </c>
      <c r="Q71" s="7">
        <v>7.7215542679640592</v>
      </c>
    </row>
    <row r="72" spans="1:17" x14ac:dyDescent="0.25">
      <c r="A72" s="2">
        <v>39722</v>
      </c>
      <c r="B72" s="3">
        <v>128.1</v>
      </c>
      <c r="C72" s="3">
        <v>42.495632000000001</v>
      </c>
      <c r="D72" s="3">
        <v>109.94</v>
      </c>
      <c r="E72" s="3">
        <v>83.9</v>
      </c>
      <c r="F72" s="4">
        <v>102.7</v>
      </c>
      <c r="G72" s="4">
        <v>91.5</v>
      </c>
      <c r="H72" s="4">
        <v>200010.32</v>
      </c>
      <c r="I72" s="4">
        <f t="shared" si="1"/>
        <v>193.84</v>
      </c>
      <c r="J72" s="4">
        <v>200.56037778633166</v>
      </c>
      <c r="K72" s="5">
        <v>1.2098910514357439</v>
      </c>
      <c r="L72" s="5">
        <v>136.33468462535399</v>
      </c>
      <c r="M72" s="9">
        <v>240358.8</v>
      </c>
      <c r="N72" s="5">
        <v>69.784263354597471</v>
      </c>
      <c r="O72" s="6">
        <v>4066982</v>
      </c>
      <c r="P72" s="7">
        <v>3.6256521739130436</v>
      </c>
      <c r="Q72" s="7">
        <v>8.1610029151326877</v>
      </c>
    </row>
    <row r="73" spans="1:17" x14ac:dyDescent="0.25">
      <c r="A73" s="2">
        <v>39753</v>
      </c>
      <c r="B73" s="3">
        <v>124.88</v>
      </c>
      <c r="C73" s="3">
        <v>36.718311</v>
      </c>
      <c r="D73" s="3">
        <v>103.55</v>
      </c>
      <c r="E73" s="3">
        <v>83.1</v>
      </c>
      <c r="F73" s="4">
        <v>83.8</v>
      </c>
      <c r="G73" s="4">
        <v>86</v>
      </c>
      <c r="H73" s="4">
        <v>167239.14000000001</v>
      </c>
      <c r="I73" s="4">
        <f t="shared" si="1"/>
        <v>186.64999999999998</v>
      </c>
      <c r="J73" s="4">
        <v>164.3552848302167</v>
      </c>
      <c r="K73" s="5">
        <v>1.3593035976402892</v>
      </c>
      <c r="L73" s="5">
        <v>134.29887177035499</v>
      </c>
      <c r="M73" s="9">
        <v>232057.4</v>
      </c>
      <c r="N73" s="5">
        <v>68.493374818026552</v>
      </c>
      <c r="O73" s="6">
        <v>3976746</v>
      </c>
      <c r="P73" s="7">
        <v>3.1404583333333336</v>
      </c>
      <c r="Q73" s="7">
        <v>8.7052676088533296</v>
      </c>
    </row>
    <row r="74" spans="1:17" x14ac:dyDescent="0.25">
      <c r="A74" s="2">
        <v>39783</v>
      </c>
      <c r="B74" s="3">
        <v>121.07</v>
      </c>
      <c r="C74" s="3">
        <v>37.271197999999998</v>
      </c>
      <c r="D74" s="3">
        <v>102.64</v>
      </c>
      <c r="E74" s="3">
        <v>78.599999999999994</v>
      </c>
      <c r="F74" s="4">
        <v>74.2</v>
      </c>
      <c r="G74" s="4">
        <v>87.1</v>
      </c>
      <c r="H74" s="4">
        <v>163618.11000000002</v>
      </c>
      <c r="I74" s="4">
        <f t="shared" si="1"/>
        <v>181.24</v>
      </c>
      <c r="J74" s="4">
        <v>97.025086791797662</v>
      </c>
      <c r="K74" s="5">
        <v>1.2260832531712889</v>
      </c>
      <c r="L74" s="5">
        <v>129.809766729551</v>
      </c>
      <c r="M74" s="9">
        <v>211999.9</v>
      </c>
      <c r="N74" s="5">
        <v>68.718482212808425</v>
      </c>
      <c r="O74" s="6">
        <v>3939598</v>
      </c>
      <c r="P74" s="7">
        <v>2.4859090909090908</v>
      </c>
      <c r="Q74" s="7">
        <v>8.6951257669128914</v>
      </c>
    </row>
    <row r="75" spans="1:17" x14ac:dyDescent="0.25">
      <c r="A75" s="2">
        <v>39814</v>
      </c>
      <c r="B75" s="3">
        <v>120.89</v>
      </c>
      <c r="C75" s="3">
        <v>39.367972999999999</v>
      </c>
      <c r="D75" s="3">
        <v>102.25</v>
      </c>
      <c r="E75" s="3">
        <v>77.400000000000006</v>
      </c>
      <c r="F75" s="4">
        <v>75.3</v>
      </c>
      <c r="G75" s="4">
        <v>88.5</v>
      </c>
      <c r="H75" s="4">
        <v>227618.76</v>
      </c>
      <c r="I75" s="4">
        <f t="shared" si="1"/>
        <v>179.65</v>
      </c>
      <c r="J75" s="4">
        <v>130.67144550180154</v>
      </c>
      <c r="K75" s="5">
        <v>1.1592701659946083</v>
      </c>
      <c r="L75" s="5">
        <v>127.959018341849</v>
      </c>
      <c r="M75" s="9">
        <v>215300.1</v>
      </c>
      <c r="N75" s="5">
        <v>70.38045730969354</v>
      </c>
      <c r="O75" s="6">
        <v>3924479</v>
      </c>
      <c r="P75" s="7">
        <v>2.1817460317460311</v>
      </c>
      <c r="Q75" s="7">
        <v>8.751625004642861</v>
      </c>
    </row>
    <row r="76" spans="1:17" x14ac:dyDescent="0.25">
      <c r="A76" s="2">
        <v>39845</v>
      </c>
      <c r="B76" s="3">
        <v>122.19</v>
      </c>
      <c r="C76" s="3">
        <v>38.645026999999999</v>
      </c>
      <c r="D76" s="3">
        <v>98.72</v>
      </c>
      <c r="E76" s="3">
        <v>77.3</v>
      </c>
      <c r="F76" s="4">
        <v>76.099999999999994</v>
      </c>
      <c r="G76" s="4">
        <v>83.8</v>
      </c>
      <c r="H76" s="4">
        <v>241867.03</v>
      </c>
      <c r="I76" s="4">
        <f t="shared" si="1"/>
        <v>176.01999999999998</v>
      </c>
      <c r="J76" s="4">
        <v>127.05565944383703</v>
      </c>
      <c r="K76" s="5">
        <v>1.1129439333192788</v>
      </c>
      <c r="L76" s="5">
        <v>129.621904248287</v>
      </c>
      <c r="M76" s="9">
        <v>223018.8</v>
      </c>
      <c r="N76" s="5">
        <v>70.78688125250423</v>
      </c>
      <c r="O76" s="6">
        <v>3800802</v>
      </c>
      <c r="P76" s="7">
        <v>1.9305555555555562</v>
      </c>
      <c r="Q76" s="7">
        <v>8.8150402735253088</v>
      </c>
    </row>
    <row r="77" spans="1:17" x14ac:dyDescent="0.25">
      <c r="A77" s="2">
        <v>39873</v>
      </c>
      <c r="B77" s="3">
        <v>123.32</v>
      </c>
      <c r="C77" s="3">
        <v>40.607703999999998</v>
      </c>
      <c r="D77" s="3">
        <v>97.28</v>
      </c>
      <c r="E77" s="3">
        <v>77.3</v>
      </c>
      <c r="F77" s="4">
        <v>78.5</v>
      </c>
      <c r="G77" s="4">
        <v>88</v>
      </c>
      <c r="H77" s="4">
        <v>249090.53000000003</v>
      </c>
      <c r="I77" s="4">
        <f t="shared" si="1"/>
        <v>174.57999999999998</v>
      </c>
      <c r="J77" s="4">
        <v>125.96418595370196</v>
      </c>
      <c r="K77" s="5">
        <v>0.96984361561394117</v>
      </c>
      <c r="L77" s="5">
        <v>129.31503350938601</v>
      </c>
      <c r="M77" s="9">
        <v>225641.60000000001</v>
      </c>
      <c r="N77" s="5">
        <v>71.122967768090277</v>
      </c>
      <c r="O77" s="6">
        <v>3855894</v>
      </c>
      <c r="P77" s="7">
        <v>1.2861363636363636</v>
      </c>
      <c r="Q77" s="7">
        <v>8.9892791862379529</v>
      </c>
    </row>
    <row r="78" spans="1:17" x14ac:dyDescent="0.25">
      <c r="A78" s="2">
        <v>39904</v>
      </c>
      <c r="B78" s="3">
        <v>123.51</v>
      </c>
      <c r="C78" s="3">
        <v>43.999744</v>
      </c>
      <c r="D78" s="3">
        <v>97.36</v>
      </c>
      <c r="E78" s="3">
        <v>77.5</v>
      </c>
      <c r="F78" s="4">
        <v>83.5</v>
      </c>
      <c r="G78" s="4">
        <v>86</v>
      </c>
      <c r="H78" s="4">
        <v>229440.63</v>
      </c>
      <c r="I78" s="4">
        <f t="shared" si="1"/>
        <v>174.86</v>
      </c>
      <c r="J78" s="4">
        <v>135.90951448959399</v>
      </c>
      <c r="K78" s="5">
        <v>1.1431636917219139</v>
      </c>
      <c r="L78" s="5">
        <v>132.17946742002599</v>
      </c>
      <c r="M78" s="9">
        <v>226923.8</v>
      </c>
      <c r="N78" s="5">
        <v>70.599764897263782</v>
      </c>
      <c r="O78" s="6">
        <v>3832313</v>
      </c>
      <c r="P78" s="7">
        <v>0.95599999999999985</v>
      </c>
      <c r="Q78" s="7">
        <v>9.2202795902428534</v>
      </c>
    </row>
    <row r="79" spans="1:17" x14ac:dyDescent="0.25">
      <c r="A79" s="2">
        <v>39934</v>
      </c>
      <c r="B79" s="3">
        <v>124.84</v>
      </c>
      <c r="C79" s="3">
        <v>45.000079999999997</v>
      </c>
      <c r="D79" s="3">
        <v>97.83</v>
      </c>
      <c r="E79" s="3">
        <v>78.2</v>
      </c>
      <c r="F79" s="4">
        <v>88.5</v>
      </c>
      <c r="G79" s="4">
        <v>88.9</v>
      </c>
      <c r="H79" s="4">
        <v>251671.91</v>
      </c>
      <c r="I79" s="4">
        <f t="shared" si="1"/>
        <v>176.03</v>
      </c>
      <c r="J79" s="4">
        <v>134.60295130754537</v>
      </c>
      <c r="K79" s="5">
        <v>1.0568924051062789</v>
      </c>
      <c r="L79" s="5">
        <v>131.766994058487</v>
      </c>
      <c r="M79" s="9">
        <v>230962.6</v>
      </c>
      <c r="N79" s="5">
        <v>71.482296555620891</v>
      </c>
      <c r="O79" s="6">
        <v>3800453</v>
      </c>
      <c r="P79" s="7">
        <v>1.1722083333333331</v>
      </c>
      <c r="Q79" s="7">
        <v>9.0017930157766379</v>
      </c>
    </row>
    <row r="80" spans="1:17" x14ac:dyDescent="0.25">
      <c r="A80" s="2">
        <v>39965</v>
      </c>
      <c r="B80" s="3">
        <v>125.83</v>
      </c>
      <c r="C80" s="3">
        <v>48.975819000000001</v>
      </c>
      <c r="D80" s="3">
        <v>94.38</v>
      </c>
      <c r="E80" s="3">
        <v>78.5</v>
      </c>
      <c r="F80" s="4">
        <v>92.9</v>
      </c>
      <c r="G80" s="4">
        <v>93.2</v>
      </c>
      <c r="H80" s="4">
        <v>295080.18</v>
      </c>
      <c r="I80" s="4">
        <f t="shared" si="1"/>
        <v>172.88</v>
      </c>
      <c r="J80" s="4">
        <v>140.8198860519403</v>
      </c>
      <c r="K80" s="5">
        <v>0.76960664434210291</v>
      </c>
      <c r="L80" s="5">
        <v>131.913153859484</v>
      </c>
      <c r="M80" s="9">
        <v>233774.5</v>
      </c>
      <c r="N80" s="5">
        <v>72.986942122118222</v>
      </c>
      <c r="O80" s="6">
        <v>3978950</v>
      </c>
      <c r="P80" s="7">
        <v>1.4583333333333333</v>
      </c>
      <c r="Q80" s="7">
        <v>7.2662539909688517</v>
      </c>
    </row>
    <row r="81" spans="1:17" x14ac:dyDescent="0.25">
      <c r="A81" s="2">
        <v>39995</v>
      </c>
      <c r="B81" s="3">
        <v>126.29</v>
      </c>
      <c r="C81" s="3">
        <v>49.467658999999998</v>
      </c>
      <c r="D81" s="3">
        <v>93.3</v>
      </c>
      <c r="E81" s="3">
        <v>78.099999999999994</v>
      </c>
      <c r="F81" s="4">
        <v>97.3</v>
      </c>
      <c r="G81" s="4">
        <v>95.9</v>
      </c>
      <c r="H81" s="4">
        <v>244525.49</v>
      </c>
      <c r="I81" s="4">
        <f t="shared" si="1"/>
        <v>171.39999999999998</v>
      </c>
      <c r="J81" s="4">
        <v>134.19278440099868</v>
      </c>
      <c r="K81" s="5">
        <v>0.86345715194186334</v>
      </c>
      <c r="L81" s="5">
        <v>130.45962074093401</v>
      </c>
      <c r="M81" s="9">
        <v>239805.1</v>
      </c>
      <c r="N81" s="5">
        <v>73.235297794858383</v>
      </c>
      <c r="O81" s="6">
        <v>4072835</v>
      </c>
      <c r="P81" s="7">
        <v>1.9165942028985505</v>
      </c>
      <c r="Q81" s="7">
        <v>6.3826200597485672</v>
      </c>
    </row>
    <row r="82" spans="1:17" x14ac:dyDescent="0.25">
      <c r="A82" s="2">
        <v>40026</v>
      </c>
      <c r="B82" s="3">
        <v>128.01</v>
      </c>
      <c r="C82" s="3">
        <v>53.012089000000003</v>
      </c>
      <c r="D82" s="3">
        <v>94.8</v>
      </c>
      <c r="E82" s="3">
        <v>79.3</v>
      </c>
      <c r="F82" s="4">
        <v>101.1</v>
      </c>
      <c r="G82" s="4">
        <v>96.5</v>
      </c>
      <c r="H82" s="4">
        <v>248643.91</v>
      </c>
      <c r="I82" s="4">
        <f t="shared" si="1"/>
        <v>174.1</v>
      </c>
      <c r="J82" s="4">
        <v>132.35788512468562</v>
      </c>
      <c r="K82" s="5">
        <v>0.89130302740170253</v>
      </c>
      <c r="L82" s="5">
        <v>129.81493868288101</v>
      </c>
      <c r="M82" s="9">
        <v>244203</v>
      </c>
      <c r="N82" s="5">
        <v>74.222697455098853</v>
      </c>
      <c r="O82" s="6">
        <v>4033809</v>
      </c>
      <c r="P82" s="7">
        <v>2.4506349206349216</v>
      </c>
      <c r="Q82" s="7">
        <v>6.0656880441707361</v>
      </c>
    </row>
    <row r="83" spans="1:17" x14ac:dyDescent="0.25">
      <c r="A83" s="2">
        <v>40057</v>
      </c>
      <c r="B83" s="3">
        <v>129.08000000000001</v>
      </c>
      <c r="C83" s="3">
        <v>53.232258000000002</v>
      </c>
      <c r="D83" s="3">
        <v>92.91</v>
      </c>
      <c r="E83" s="3">
        <v>80.5</v>
      </c>
      <c r="F83" s="4">
        <v>105.7</v>
      </c>
      <c r="G83" s="4">
        <v>97.9</v>
      </c>
      <c r="H83" s="4">
        <v>272753.93</v>
      </c>
      <c r="I83" s="4">
        <f t="shared" si="1"/>
        <v>173.41</v>
      </c>
      <c r="J83" s="4">
        <v>156.67711257537115</v>
      </c>
      <c r="K83" s="5">
        <v>0.66604660543825445</v>
      </c>
      <c r="L83" s="5">
        <v>132.317421594313</v>
      </c>
      <c r="M83" s="9">
        <v>252400.6</v>
      </c>
      <c r="N83" s="5">
        <v>74.624683954801313</v>
      </c>
      <c r="O83" s="6">
        <v>4051903</v>
      </c>
      <c r="P83" s="7">
        <v>3.1396428571428565</v>
      </c>
      <c r="Q83" s="7">
        <v>5.511897136931454</v>
      </c>
    </row>
    <row r="84" spans="1:17" x14ac:dyDescent="0.25">
      <c r="A84" s="2">
        <v>40087</v>
      </c>
      <c r="B84" s="3">
        <v>129.77000000000001</v>
      </c>
      <c r="C84" s="3">
        <v>54.185836999999999</v>
      </c>
      <c r="D84" s="3">
        <v>92.63</v>
      </c>
      <c r="E84" s="3">
        <v>81</v>
      </c>
      <c r="F84" s="4">
        <v>109.9</v>
      </c>
      <c r="G84" s="4">
        <v>100</v>
      </c>
      <c r="H84" s="4">
        <v>272413.77999999997</v>
      </c>
      <c r="I84" s="4">
        <f t="shared" si="1"/>
        <v>173.63</v>
      </c>
      <c r="J84" s="4">
        <v>169.40589006160968</v>
      </c>
      <c r="K84" s="5">
        <v>0.80631084020079802</v>
      </c>
      <c r="L84" s="5">
        <v>134.35697780034101</v>
      </c>
      <c r="M84" s="9">
        <v>256129.3</v>
      </c>
      <c r="N84" s="5">
        <v>75.14311304575341</v>
      </c>
      <c r="O84" s="6">
        <v>4077870</v>
      </c>
      <c r="P84" s="7">
        <v>3.9734126984126994</v>
      </c>
      <c r="Q84" s="7">
        <v>5.505053898653256</v>
      </c>
    </row>
    <row r="85" spans="1:17" x14ac:dyDescent="0.25">
      <c r="A85" s="2">
        <v>40118</v>
      </c>
      <c r="B85" s="3">
        <v>129.96</v>
      </c>
      <c r="C85" s="3">
        <v>54.018290999999998</v>
      </c>
      <c r="D85" s="3">
        <v>95.06</v>
      </c>
      <c r="E85" s="3">
        <v>81.900000000000006</v>
      </c>
      <c r="F85" s="4">
        <v>112.1</v>
      </c>
      <c r="G85" s="4">
        <v>101.7</v>
      </c>
      <c r="H85" s="4">
        <v>230565.52000000002</v>
      </c>
      <c r="I85" s="4">
        <f t="shared" si="1"/>
        <v>176.96</v>
      </c>
      <c r="J85" s="4">
        <v>177.77225339782569</v>
      </c>
      <c r="K85" s="5">
        <v>0.99573201946266587</v>
      </c>
      <c r="L85" s="5">
        <v>138.38926173495599</v>
      </c>
      <c r="M85" s="9">
        <v>264048.40000000002</v>
      </c>
      <c r="N85" s="5">
        <v>75.371824048744116</v>
      </c>
      <c r="O85" s="6">
        <v>4058624</v>
      </c>
      <c r="P85" s="7">
        <v>4.5456666666666656</v>
      </c>
      <c r="Q85" s="7">
        <v>5.2614188625951686</v>
      </c>
    </row>
    <row r="86" spans="1:17" x14ac:dyDescent="0.25">
      <c r="A86" s="2">
        <v>40148</v>
      </c>
      <c r="B86" s="3">
        <v>131.24</v>
      </c>
      <c r="C86" s="3">
        <v>54.897896000000003</v>
      </c>
      <c r="D86" s="3">
        <v>99.32</v>
      </c>
      <c r="E86" s="3">
        <v>82.4</v>
      </c>
      <c r="F86" s="4">
        <v>113.3</v>
      </c>
      <c r="G86" s="4">
        <v>100.1</v>
      </c>
      <c r="H86" s="4">
        <v>248413.79</v>
      </c>
      <c r="I86" s="4">
        <f t="shared" si="1"/>
        <v>181.72</v>
      </c>
      <c r="J86" s="4">
        <v>178.28686161932558</v>
      </c>
      <c r="K86" s="5">
        <v>1.1812256051534347</v>
      </c>
      <c r="L86" s="5">
        <v>139.511879822997</v>
      </c>
      <c r="M86" s="9">
        <v>261667.9</v>
      </c>
      <c r="N86" s="5">
        <v>74.926722378827719</v>
      </c>
      <c r="O86" s="6">
        <v>4083216</v>
      </c>
      <c r="P86" s="7">
        <v>5.0313636363636363</v>
      </c>
      <c r="Q86" s="7">
        <v>5.0409696781120283</v>
      </c>
    </row>
    <row r="87" spans="1:17" x14ac:dyDescent="0.25">
      <c r="A87" s="2">
        <v>40179</v>
      </c>
      <c r="B87" s="3">
        <v>133.52000000000001</v>
      </c>
      <c r="C87" s="3">
        <v>55.195777999999997</v>
      </c>
      <c r="D87" s="3">
        <v>104.3</v>
      </c>
      <c r="E87" s="3">
        <v>82.3</v>
      </c>
      <c r="F87" s="4">
        <v>113.6</v>
      </c>
      <c r="G87" s="4">
        <v>101.8</v>
      </c>
      <c r="H87" s="4">
        <v>254795.55</v>
      </c>
      <c r="I87" s="4">
        <f t="shared" si="1"/>
        <v>186.6</v>
      </c>
      <c r="J87" s="4">
        <v>181.51079793355191</v>
      </c>
      <c r="K87" s="5">
        <v>1.2751611032144305</v>
      </c>
      <c r="L87" s="5">
        <v>139.89169650411901</v>
      </c>
      <c r="M87" s="9">
        <v>256474.7</v>
      </c>
      <c r="N87" s="5">
        <v>77.015478801896506</v>
      </c>
      <c r="O87" s="6">
        <v>4032722</v>
      </c>
      <c r="P87" s="7">
        <v>5.1971250000000007</v>
      </c>
      <c r="Q87" s="7">
        <v>4.7893017933361648</v>
      </c>
    </row>
    <row r="88" spans="1:17" x14ac:dyDescent="0.25">
      <c r="A88" s="2">
        <v>40210</v>
      </c>
      <c r="B88" s="3">
        <v>135.24</v>
      </c>
      <c r="C88" s="3">
        <v>55.441490000000002</v>
      </c>
      <c r="D88" s="3">
        <v>104.98</v>
      </c>
      <c r="E88" s="3">
        <v>82.6</v>
      </c>
      <c r="F88" s="4">
        <v>115.2</v>
      </c>
      <c r="G88" s="4">
        <v>95.2</v>
      </c>
      <c r="H88" s="4">
        <v>269399.08999999997</v>
      </c>
      <c r="I88" s="4">
        <f t="shared" si="1"/>
        <v>187.57999999999998</v>
      </c>
      <c r="J88" s="4">
        <v>183.25419904872211</v>
      </c>
      <c r="K88" s="5">
        <v>1.2871085613850335</v>
      </c>
      <c r="L88" s="5">
        <v>143.88696276597901</v>
      </c>
      <c r="M88" s="9">
        <v>264289.2</v>
      </c>
      <c r="N88" s="5">
        <v>77.436225085332694</v>
      </c>
      <c r="O88" s="6">
        <v>4080723</v>
      </c>
      <c r="P88" s="7">
        <v>5.285185185185183</v>
      </c>
      <c r="Q88" s="7">
        <v>4.8867666372276686</v>
      </c>
    </row>
    <row r="89" spans="1:17" x14ac:dyDescent="0.25">
      <c r="A89" s="2">
        <v>40238</v>
      </c>
      <c r="B89" s="3">
        <v>136.71</v>
      </c>
      <c r="C89" s="3">
        <v>56.352448000000003</v>
      </c>
      <c r="D89" s="3">
        <v>98.57</v>
      </c>
      <c r="E89" s="3">
        <v>83.2</v>
      </c>
      <c r="F89" s="4">
        <v>115.6</v>
      </c>
      <c r="G89" s="4">
        <v>98.6</v>
      </c>
      <c r="H89" s="4">
        <v>300468.10000000003</v>
      </c>
      <c r="I89" s="4">
        <f t="shared" si="1"/>
        <v>181.76999999999998</v>
      </c>
      <c r="J89" s="4">
        <v>199.52076396807166</v>
      </c>
      <c r="K89" s="5">
        <v>0.96045424021627512</v>
      </c>
      <c r="L89" s="5">
        <v>148.098308238089</v>
      </c>
      <c r="M89" s="9">
        <v>262804.59999999998</v>
      </c>
      <c r="N89" s="5">
        <v>79.2951393728341</v>
      </c>
      <c r="O89" s="6">
        <v>4265958</v>
      </c>
      <c r="P89" s="7">
        <v>5.2548913043478249</v>
      </c>
      <c r="Q89" s="7">
        <v>4.9869513553009392</v>
      </c>
    </row>
    <row r="90" spans="1:17" x14ac:dyDescent="0.25">
      <c r="A90" s="2">
        <v>40269</v>
      </c>
      <c r="B90" s="3">
        <v>137.03</v>
      </c>
      <c r="C90" s="3">
        <v>56.841946</v>
      </c>
      <c r="D90" s="3">
        <v>97.54</v>
      </c>
      <c r="E90" s="3">
        <v>84</v>
      </c>
      <c r="F90" s="4">
        <v>115.6</v>
      </c>
      <c r="G90" s="4">
        <v>98.9</v>
      </c>
      <c r="H90" s="4">
        <v>268808.92</v>
      </c>
      <c r="I90" s="4">
        <f t="shared" si="1"/>
        <v>181.54000000000002</v>
      </c>
      <c r="J90" s="4">
        <v>197.2301271684195</v>
      </c>
      <c r="K90" s="5">
        <v>1.1057177781881247</v>
      </c>
      <c r="L90" s="5">
        <v>144.948070669456</v>
      </c>
      <c r="M90" s="9">
        <v>264793.5</v>
      </c>
      <c r="N90" s="5">
        <v>78.230670545034414</v>
      </c>
      <c r="O90" s="6">
        <v>4207617</v>
      </c>
      <c r="P90" s="7">
        <v>5.3739999999999997</v>
      </c>
      <c r="Q90" s="7">
        <v>5.348794495097553</v>
      </c>
    </row>
    <row r="91" spans="1:17" x14ac:dyDescent="0.25">
      <c r="A91" s="2">
        <v>40299</v>
      </c>
      <c r="B91" s="3">
        <v>136.54</v>
      </c>
      <c r="C91" s="3">
        <v>55.793681999999997</v>
      </c>
      <c r="D91" s="3">
        <v>95.55</v>
      </c>
      <c r="E91" s="3">
        <v>84</v>
      </c>
      <c r="F91" s="4">
        <v>116.4</v>
      </c>
      <c r="G91" s="4">
        <v>101.3</v>
      </c>
      <c r="H91" s="4">
        <v>244329.77000000002</v>
      </c>
      <c r="I91" s="4">
        <f t="shared" si="1"/>
        <v>179.55</v>
      </c>
      <c r="J91" s="4">
        <v>199.80431485069522</v>
      </c>
      <c r="K91" s="5">
        <v>1.2353956785182496</v>
      </c>
      <c r="L91" s="5">
        <v>149.64543387980899</v>
      </c>
      <c r="M91" s="9">
        <v>278047</v>
      </c>
      <c r="N91" s="5">
        <v>78.590099432793068</v>
      </c>
      <c r="O91" s="6">
        <v>4227327</v>
      </c>
      <c r="P91" s="7">
        <v>5.5725000000000007</v>
      </c>
      <c r="Q91" s="7">
        <v>5.3576292285129945</v>
      </c>
    </row>
    <row r="92" spans="1:17" x14ac:dyDescent="0.25">
      <c r="A92" s="2">
        <v>40330</v>
      </c>
      <c r="B92" s="3">
        <v>136.16999999999999</v>
      </c>
      <c r="C92" s="3">
        <v>54.989154999999997</v>
      </c>
      <c r="D92" s="3">
        <v>93.62</v>
      </c>
      <c r="E92" s="3">
        <v>84.2</v>
      </c>
      <c r="F92" s="4">
        <v>114.7</v>
      </c>
      <c r="G92" s="4">
        <v>102.9</v>
      </c>
      <c r="H92" s="4">
        <v>248703.88999999998</v>
      </c>
      <c r="I92" s="4">
        <f t="shared" si="1"/>
        <v>177.82</v>
      </c>
      <c r="J92" s="4">
        <v>197.78367993420707</v>
      </c>
      <c r="K92" s="5">
        <v>1.3056327356234967</v>
      </c>
      <c r="L92" s="5">
        <v>147.003895113863</v>
      </c>
      <c r="M92" s="9">
        <v>267516.2</v>
      </c>
      <c r="N92" s="5">
        <v>79.035348250044535</v>
      </c>
      <c r="O92" s="6">
        <v>4271716</v>
      </c>
      <c r="P92" s="7">
        <v>5.7326190476190471</v>
      </c>
      <c r="Q92" s="7">
        <v>5.6188964928777896</v>
      </c>
    </row>
    <row r="93" spans="1:17" x14ac:dyDescent="0.25">
      <c r="A93" s="2">
        <v>40360</v>
      </c>
      <c r="B93" s="3">
        <v>136.84</v>
      </c>
      <c r="C93" s="3">
        <v>54.976582000000001</v>
      </c>
      <c r="D93" s="3">
        <v>95.15</v>
      </c>
      <c r="E93" s="3">
        <v>84.4</v>
      </c>
      <c r="F93" s="4">
        <v>113</v>
      </c>
      <c r="G93" s="4">
        <v>102.1</v>
      </c>
      <c r="H93" s="4">
        <v>267396.24</v>
      </c>
      <c r="I93" s="4">
        <f t="shared" si="1"/>
        <v>179.55</v>
      </c>
      <c r="J93" s="4">
        <v>204.14233911472198</v>
      </c>
      <c r="K93" s="5">
        <v>1.2994526187702202</v>
      </c>
      <c r="L93" s="5">
        <v>146.820591069773</v>
      </c>
      <c r="M93" s="9">
        <v>265104.2</v>
      </c>
      <c r="N93" s="5">
        <v>79.892398394356306</v>
      </c>
      <c r="O93" s="6">
        <v>4371426</v>
      </c>
      <c r="P93" s="7">
        <v>5.6248106060606062</v>
      </c>
      <c r="Q93" s="7">
        <v>5.6746478798745281</v>
      </c>
    </row>
    <row r="94" spans="1:17" x14ac:dyDescent="0.25">
      <c r="A94" s="2">
        <v>40391</v>
      </c>
      <c r="B94" s="3">
        <v>137.66</v>
      </c>
      <c r="C94" s="3">
        <v>54.832081000000002</v>
      </c>
      <c r="D94" s="3">
        <v>101.02</v>
      </c>
      <c r="E94" s="3">
        <v>84.1</v>
      </c>
      <c r="F94" s="4">
        <v>113.2</v>
      </c>
      <c r="G94" s="4">
        <v>105.7</v>
      </c>
      <c r="H94" s="4">
        <v>286741.65999999997</v>
      </c>
      <c r="I94" s="4">
        <f t="shared" si="1"/>
        <v>185.12</v>
      </c>
      <c r="J94" s="4">
        <v>204.09164088635305</v>
      </c>
      <c r="K94" s="5">
        <v>1.2642582566700065</v>
      </c>
      <c r="L94" s="5">
        <v>149.79303885963</v>
      </c>
      <c r="M94" s="9">
        <v>261533.1</v>
      </c>
      <c r="N94" s="5">
        <v>79.928050091568863</v>
      </c>
      <c r="O94" s="6">
        <v>4394361</v>
      </c>
      <c r="P94" s="7">
        <v>5.3704545454545443</v>
      </c>
      <c r="Q94" s="7">
        <v>5.7583055551124973</v>
      </c>
    </row>
    <row r="95" spans="1:17" x14ac:dyDescent="0.25">
      <c r="A95" s="2">
        <v>40422</v>
      </c>
      <c r="B95" s="3">
        <v>139.27000000000001</v>
      </c>
      <c r="C95" s="3">
        <v>53.911991</v>
      </c>
      <c r="D95" s="3">
        <v>106.02</v>
      </c>
      <c r="E95" s="3">
        <v>83.7</v>
      </c>
      <c r="F95" s="4">
        <v>114</v>
      </c>
      <c r="G95" s="4">
        <v>107.1</v>
      </c>
      <c r="H95" s="4">
        <v>275109.68</v>
      </c>
      <c r="I95" s="4">
        <f t="shared" si="1"/>
        <v>189.72</v>
      </c>
      <c r="J95" s="4">
        <v>204.06900694947899</v>
      </c>
      <c r="K95" s="5">
        <v>1.229771013623576</v>
      </c>
      <c r="L95" s="5">
        <v>149.21029741538601</v>
      </c>
      <c r="M95" s="9">
        <v>257787.4</v>
      </c>
      <c r="N95" s="5">
        <v>80.540061884697039</v>
      </c>
      <c r="O95" s="6">
        <v>4462093</v>
      </c>
      <c r="P95" s="7">
        <v>5.23452380952381</v>
      </c>
      <c r="Q95" s="7">
        <v>5.9519799736363899</v>
      </c>
    </row>
    <row r="96" spans="1:17" x14ac:dyDescent="0.25">
      <c r="A96" s="2">
        <v>40452</v>
      </c>
      <c r="B96" s="3">
        <v>138.88</v>
      </c>
      <c r="C96" s="3">
        <v>53.432437999999998</v>
      </c>
      <c r="D96" s="3">
        <v>111.33</v>
      </c>
      <c r="E96" s="3">
        <v>84.1</v>
      </c>
      <c r="F96" s="4">
        <v>113.8</v>
      </c>
      <c r="G96" s="4">
        <v>108.3</v>
      </c>
      <c r="H96" s="4">
        <v>290934.82</v>
      </c>
      <c r="I96" s="4">
        <f t="shared" si="1"/>
        <v>195.43</v>
      </c>
      <c r="J96" s="4">
        <v>201.59850183170693</v>
      </c>
      <c r="K96" s="5">
        <v>1.1900119947840773</v>
      </c>
      <c r="L96" s="5">
        <v>150.058802269804</v>
      </c>
      <c r="M96" s="9">
        <v>260306.2</v>
      </c>
      <c r="N96" s="5">
        <v>81.935996601557221</v>
      </c>
      <c r="O96" s="6">
        <v>4438738</v>
      </c>
      <c r="P96" s="7">
        <v>5.0090000000000021</v>
      </c>
      <c r="Q96" s="7">
        <v>6.1824711545809041</v>
      </c>
    </row>
    <row r="97" spans="1:17" x14ac:dyDescent="0.25">
      <c r="A97" s="2">
        <v>40483</v>
      </c>
      <c r="B97" s="3">
        <v>140.05000000000001</v>
      </c>
      <c r="C97" s="3">
        <v>53.723644</v>
      </c>
      <c r="D97" s="3">
        <v>119.42</v>
      </c>
      <c r="E97" s="3">
        <v>84.1</v>
      </c>
      <c r="F97" s="4">
        <v>112.4</v>
      </c>
      <c r="G97" s="4">
        <v>111.6</v>
      </c>
      <c r="H97" s="4">
        <v>309962.25</v>
      </c>
      <c r="I97" s="4">
        <f t="shared" si="1"/>
        <v>203.51999999999998</v>
      </c>
      <c r="J97" s="4">
        <v>205.15627521996529</v>
      </c>
      <c r="K97" s="5">
        <v>1.1122001406758855</v>
      </c>
      <c r="L97" s="5">
        <v>150.00872127823001</v>
      </c>
      <c r="M97" s="9">
        <v>260642</v>
      </c>
      <c r="N97" s="5">
        <v>82.904049890727748</v>
      </c>
      <c r="O97" s="6">
        <v>4527103</v>
      </c>
      <c r="P97" s="7">
        <v>4.7584583333333343</v>
      </c>
      <c r="Q97" s="7">
        <v>6.519828502876468</v>
      </c>
    </row>
    <row r="98" spans="1:17" x14ac:dyDescent="0.25">
      <c r="A98" s="2">
        <v>40513</v>
      </c>
      <c r="B98" s="3">
        <v>138.55000000000001</v>
      </c>
      <c r="C98" s="3">
        <v>54.109122999999997</v>
      </c>
      <c r="D98" s="3">
        <v>124.77</v>
      </c>
      <c r="E98" s="3">
        <v>84</v>
      </c>
      <c r="F98" s="4">
        <v>112.4</v>
      </c>
      <c r="G98" s="4">
        <v>108.9</v>
      </c>
      <c r="H98" s="4">
        <v>309252.81</v>
      </c>
      <c r="I98" s="4">
        <f t="shared" si="1"/>
        <v>208.76999999999998</v>
      </c>
      <c r="J98" s="4">
        <v>212.13584860478684</v>
      </c>
      <c r="K98" s="5">
        <v>1.09775691805918</v>
      </c>
      <c r="L98" s="5">
        <v>153.999769862569</v>
      </c>
      <c r="M98" s="9">
        <v>264020.59999999998</v>
      </c>
      <c r="N98" s="5">
        <v>83.566737424292398</v>
      </c>
      <c r="O98" s="6">
        <v>4543854</v>
      </c>
      <c r="P98" s="7">
        <v>4.5008695652173909</v>
      </c>
      <c r="Q98" s="7">
        <v>6.6351191666515152</v>
      </c>
    </row>
    <row r="99" spans="1:17" x14ac:dyDescent="0.25">
      <c r="A99" s="2">
        <v>40544</v>
      </c>
      <c r="B99" s="3">
        <v>140.21</v>
      </c>
      <c r="C99" s="3">
        <v>54.748829000000001</v>
      </c>
      <c r="D99" s="3">
        <v>130.91</v>
      </c>
      <c r="E99" s="3">
        <v>83.7</v>
      </c>
      <c r="F99" s="4">
        <v>110.9</v>
      </c>
      <c r="G99" s="4">
        <v>110.3</v>
      </c>
      <c r="H99" s="4">
        <v>278775.98</v>
      </c>
      <c r="I99" s="4">
        <f t="shared" si="1"/>
        <v>214.61</v>
      </c>
      <c r="J99" s="4">
        <v>200.00510635781046</v>
      </c>
      <c r="K99" s="5">
        <v>1.1970893008268</v>
      </c>
      <c r="L99" s="5">
        <v>153.03285502974501</v>
      </c>
      <c r="M99" s="9">
        <v>263049.90000000002</v>
      </c>
      <c r="N99" s="5">
        <v>83.76055649080125</v>
      </c>
      <c r="O99" s="6">
        <v>4428128</v>
      </c>
      <c r="P99" s="7">
        <v>4.526190476190477</v>
      </c>
      <c r="Q99" s="7">
        <v>6.2734339900069491</v>
      </c>
    </row>
    <row r="100" spans="1:17" x14ac:dyDescent="0.25">
      <c r="A100" s="2">
        <v>40575</v>
      </c>
      <c r="B100" s="3">
        <v>140.61000000000001</v>
      </c>
      <c r="C100" s="3">
        <v>55.609234000000001</v>
      </c>
      <c r="D100" s="3">
        <v>138.97999999999999</v>
      </c>
      <c r="E100" s="3">
        <v>83</v>
      </c>
      <c r="F100" s="4">
        <v>111.5</v>
      </c>
      <c r="G100" s="4">
        <v>107.9</v>
      </c>
      <c r="H100" s="4">
        <v>287905.24</v>
      </c>
      <c r="I100" s="4">
        <f t="shared" si="1"/>
        <v>221.98</v>
      </c>
      <c r="J100" s="4">
        <v>231.28225957320322</v>
      </c>
      <c r="K100" s="5">
        <v>1.2794650188421202</v>
      </c>
      <c r="L100" s="5">
        <v>153.27618916459099</v>
      </c>
      <c r="M100" s="9">
        <v>263880.40000000002</v>
      </c>
      <c r="N100" s="5">
        <v>84.831588890552382</v>
      </c>
      <c r="O100" s="6">
        <v>4489797</v>
      </c>
      <c r="P100" s="7">
        <v>4.5041666666666664</v>
      </c>
      <c r="Q100" s="7">
        <v>5.8916356394492997</v>
      </c>
    </row>
    <row r="101" spans="1:17" x14ac:dyDescent="0.25">
      <c r="A101" s="2">
        <v>40603</v>
      </c>
      <c r="B101" s="3">
        <v>141.29</v>
      </c>
      <c r="C101" s="3">
        <v>53.301364999999997</v>
      </c>
      <c r="D101" s="3">
        <v>137.43</v>
      </c>
      <c r="E101" s="3">
        <v>83</v>
      </c>
      <c r="F101" s="4">
        <v>112.3</v>
      </c>
      <c r="G101" s="4">
        <v>105.1</v>
      </c>
      <c r="H101" s="4">
        <v>304104.71000000002</v>
      </c>
      <c r="I101" s="4">
        <f t="shared" si="1"/>
        <v>220.43</v>
      </c>
      <c r="J101" s="4">
        <v>191.0738581586227</v>
      </c>
      <c r="K101" s="5">
        <v>1.291426333431972</v>
      </c>
      <c r="L101" s="5">
        <v>154.57527019101099</v>
      </c>
      <c r="M101" s="9">
        <v>264829.5</v>
      </c>
      <c r="N101" s="5">
        <v>83.951783962406495</v>
      </c>
      <c r="O101" s="6">
        <v>4490116</v>
      </c>
      <c r="P101" s="7">
        <v>4.1800000000000006</v>
      </c>
      <c r="Q101" s="7">
        <v>5.7955925261421903</v>
      </c>
    </row>
    <row r="102" spans="1:17" x14ac:dyDescent="0.25">
      <c r="A102" s="2">
        <v>40634</v>
      </c>
      <c r="B102" s="3">
        <v>140.91</v>
      </c>
      <c r="C102" s="3">
        <v>53.021011000000001</v>
      </c>
      <c r="D102" s="3">
        <v>132.19999999999999</v>
      </c>
      <c r="E102" s="3">
        <v>83.5</v>
      </c>
      <c r="F102" s="4">
        <v>111.1</v>
      </c>
      <c r="G102" s="4">
        <v>100.5</v>
      </c>
      <c r="H102" s="4">
        <v>290464.5</v>
      </c>
      <c r="I102" s="4">
        <f t="shared" si="1"/>
        <v>215.7</v>
      </c>
      <c r="J102" s="4">
        <v>209.89468583207471</v>
      </c>
      <c r="K102" s="5">
        <v>1.2823637220471942</v>
      </c>
      <c r="L102" s="5">
        <v>156.406154468859</v>
      </c>
      <c r="M102" s="9">
        <v>265227.40000000002</v>
      </c>
      <c r="N102" s="5">
        <v>85.550004223061777</v>
      </c>
      <c r="O102" s="6">
        <v>4482381</v>
      </c>
      <c r="P102" s="7">
        <v>4.0868421052631589</v>
      </c>
      <c r="Q102" s="7">
        <v>5.7346843676893133</v>
      </c>
    </row>
    <row r="103" spans="1:17" x14ac:dyDescent="0.25">
      <c r="A103" s="2">
        <v>40664</v>
      </c>
      <c r="B103" s="3">
        <v>141.24</v>
      </c>
      <c r="C103" s="3">
        <v>54.155132000000002</v>
      </c>
      <c r="D103" s="3">
        <v>124.55</v>
      </c>
      <c r="E103" s="3">
        <v>83.6</v>
      </c>
      <c r="F103" s="4">
        <v>110.2</v>
      </c>
      <c r="G103" s="4">
        <v>99.7</v>
      </c>
      <c r="H103" s="4">
        <v>301670.19999999995</v>
      </c>
      <c r="I103" s="4">
        <f t="shared" si="1"/>
        <v>208.14999999999998</v>
      </c>
      <c r="J103" s="4">
        <v>235.62336599548223</v>
      </c>
      <c r="K103" s="5">
        <v>1.236286371602622</v>
      </c>
      <c r="L103" s="5">
        <v>158.865042273927</v>
      </c>
      <c r="M103" s="9">
        <v>274028</v>
      </c>
      <c r="N103" s="5">
        <v>85.906458132043596</v>
      </c>
      <c r="O103" s="6">
        <v>4470403</v>
      </c>
      <c r="P103" s="7">
        <v>4.0765151515151503</v>
      </c>
      <c r="Q103" s="7">
        <v>6.0083825961337656</v>
      </c>
    </row>
    <row r="104" spans="1:17" x14ac:dyDescent="0.25">
      <c r="A104" s="2">
        <v>40695</v>
      </c>
      <c r="B104" s="3">
        <v>142.11000000000001</v>
      </c>
      <c r="C104" s="3">
        <v>53.139899999999997</v>
      </c>
      <c r="D104" s="3">
        <v>122.2</v>
      </c>
      <c r="E104" s="3">
        <v>83.4</v>
      </c>
      <c r="F104" s="4">
        <v>108.2</v>
      </c>
      <c r="G104" s="4">
        <v>102.3</v>
      </c>
      <c r="H104" s="4">
        <v>285798.81</v>
      </c>
      <c r="I104" s="4">
        <f t="shared" si="1"/>
        <v>205.60000000000002</v>
      </c>
      <c r="J104" s="4">
        <v>231.12055458635825</v>
      </c>
      <c r="K104" s="5">
        <v>1.3560515091003913</v>
      </c>
      <c r="L104" s="5">
        <v>155.90197940975</v>
      </c>
      <c r="M104" s="9">
        <v>267495.5</v>
      </c>
      <c r="N104" s="5">
        <v>86.482322731830521</v>
      </c>
      <c r="O104" s="6">
        <v>4556827</v>
      </c>
      <c r="P104" s="7">
        <v>4.0335714285714275</v>
      </c>
      <c r="Q104" s="7">
        <v>6.267712144931914</v>
      </c>
    </row>
    <row r="105" spans="1:17" x14ac:dyDescent="0.25">
      <c r="A105" s="2">
        <v>40725</v>
      </c>
      <c r="B105" s="3">
        <v>142.28</v>
      </c>
      <c r="C105" s="3">
        <v>51.914825</v>
      </c>
      <c r="D105" s="3">
        <v>120.4</v>
      </c>
      <c r="E105" s="3">
        <v>83</v>
      </c>
      <c r="F105" s="4">
        <v>104.8</v>
      </c>
      <c r="G105" s="4">
        <v>106.6</v>
      </c>
      <c r="H105" s="4">
        <v>281098.58</v>
      </c>
      <c r="I105" s="4">
        <f t="shared" si="1"/>
        <v>203.4</v>
      </c>
      <c r="J105" s="4">
        <v>235.95364919539637</v>
      </c>
      <c r="K105" s="5">
        <v>1.4035099290256499</v>
      </c>
      <c r="L105" s="5">
        <v>159.83871894249799</v>
      </c>
      <c r="M105" s="9">
        <v>276341.40000000002</v>
      </c>
      <c r="N105" s="5">
        <v>86.718120830965233</v>
      </c>
      <c r="O105" s="6">
        <v>4493246</v>
      </c>
      <c r="P105" s="7">
        <v>3.9990079365079354</v>
      </c>
      <c r="Q105" s="7">
        <v>6.5350805085702568</v>
      </c>
    </row>
    <row r="106" spans="1:17" x14ac:dyDescent="0.25">
      <c r="A106" s="2">
        <v>40756</v>
      </c>
      <c r="B106" s="3">
        <v>141.85</v>
      </c>
      <c r="C106" s="3">
        <v>51.551037000000001</v>
      </c>
      <c r="D106" s="3">
        <v>121.3</v>
      </c>
      <c r="E106" s="3">
        <v>82.4</v>
      </c>
      <c r="F106" s="4">
        <v>102.8</v>
      </c>
      <c r="G106" s="4">
        <v>104.1</v>
      </c>
      <c r="H106" s="4">
        <v>278678.53000000003</v>
      </c>
      <c r="I106" s="4">
        <f t="shared" si="1"/>
        <v>203.7</v>
      </c>
      <c r="J106" s="4">
        <v>242.65585828920086</v>
      </c>
      <c r="K106" s="5">
        <v>1.5334140990871963</v>
      </c>
      <c r="L106" s="5">
        <v>158.28127968967999</v>
      </c>
      <c r="M106" s="9">
        <v>271743.3</v>
      </c>
      <c r="N106" s="5">
        <v>86.213128193620619</v>
      </c>
      <c r="O106" s="6">
        <v>4553031</v>
      </c>
      <c r="P106" s="7">
        <v>3.9455072463768124</v>
      </c>
      <c r="Q106" s="7">
        <v>6.6927199430875106</v>
      </c>
    </row>
    <row r="107" spans="1:17" x14ac:dyDescent="0.25">
      <c r="A107" s="2">
        <v>40787</v>
      </c>
      <c r="B107" s="3">
        <v>141.78</v>
      </c>
      <c r="C107" s="3">
        <v>51.562305000000002</v>
      </c>
      <c r="D107" s="3">
        <v>130.72999999999999</v>
      </c>
      <c r="E107" s="3">
        <v>82.4</v>
      </c>
      <c r="F107" s="4">
        <v>100.6</v>
      </c>
      <c r="G107" s="4">
        <v>101</v>
      </c>
      <c r="H107" s="4">
        <v>287067.14</v>
      </c>
      <c r="I107" s="4">
        <f t="shared" si="1"/>
        <v>213.13</v>
      </c>
      <c r="J107" s="4">
        <v>220.44849347728595</v>
      </c>
      <c r="K107" s="5">
        <v>1.4865690118432067</v>
      </c>
      <c r="L107" s="5">
        <v>157.55328983872701</v>
      </c>
      <c r="M107" s="9">
        <v>260914</v>
      </c>
      <c r="N107" s="5">
        <v>86.434361709578027</v>
      </c>
      <c r="O107" s="6">
        <v>4564428</v>
      </c>
      <c r="P107" s="7">
        <v>3.6982142857142861</v>
      </c>
      <c r="Q107" s="7">
        <v>6.7475728155339754</v>
      </c>
    </row>
    <row r="108" spans="1:17" x14ac:dyDescent="0.25">
      <c r="A108" s="2">
        <v>40817</v>
      </c>
      <c r="B108" s="3">
        <v>141.59</v>
      </c>
      <c r="C108" s="3">
        <v>52.164988999999998</v>
      </c>
      <c r="D108" s="3">
        <v>126.74</v>
      </c>
      <c r="E108" s="3">
        <v>82.5</v>
      </c>
      <c r="F108" s="4">
        <v>101.6</v>
      </c>
      <c r="G108" s="4">
        <v>106.5</v>
      </c>
      <c r="H108" s="4">
        <v>285622.42</v>
      </c>
      <c r="I108" s="4">
        <f t="shared" si="1"/>
        <v>209.24</v>
      </c>
      <c r="J108" s="4">
        <v>228.20796915864403</v>
      </c>
      <c r="K108" s="5">
        <v>1.4776974486187304</v>
      </c>
      <c r="L108" s="5">
        <v>155.76732542255201</v>
      </c>
      <c r="M108" s="9">
        <v>265801.3</v>
      </c>
      <c r="N108" s="5">
        <v>86.813676508635652</v>
      </c>
      <c r="O108" s="6">
        <v>4407938</v>
      </c>
      <c r="P108" s="7">
        <v>3.5635833333333338</v>
      </c>
      <c r="Q108" s="7">
        <v>6.7059082077587373</v>
      </c>
    </row>
    <row r="109" spans="1:17" x14ac:dyDescent="0.25">
      <c r="A109" s="2">
        <v>40848</v>
      </c>
      <c r="B109" s="3">
        <v>142.26</v>
      </c>
      <c r="C109" s="3">
        <v>51.330978000000002</v>
      </c>
      <c r="D109" s="3">
        <v>125.01</v>
      </c>
      <c r="E109" s="3">
        <v>82</v>
      </c>
      <c r="F109" s="4">
        <v>100.7</v>
      </c>
      <c r="G109" s="4">
        <v>108.1</v>
      </c>
      <c r="H109" s="4">
        <v>294387.03999999998</v>
      </c>
      <c r="I109" s="4">
        <f t="shared" si="1"/>
        <v>207.01</v>
      </c>
      <c r="J109" s="4">
        <v>229.93784892089138</v>
      </c>
      <c r="K109" s="5">
        <v>1.4882219763576328</v>
      </c>
      <c r="L109" s="5">
        <v>157.857278201035</v>
      </c>
      <c r="M109" s="9">
        <v>268297</v>
      </c>
      <c r="N109" s="5">
        <v>87.857538703494569</v>
      </c>
      <c r="O109" s="6">
        <v>4564657</v>
      </c>
      <c r="P109" s="7">
        <v>3.4606250000000003</v>
      </c>
      <c r="Q109" s="7">
        <v>6.925969143005295</v>
      </c>
    </row>
    <row r="110" spans="1:17" x14ac:dyDescent="0.25">
      <c r="A110" s="2">
        <v>40878</v>
      </c>
      <c r="B110" s="3">
        <v>140.41999999999999</v>
      </c>
      <c r="C110" s="3">
        <v>52.513142000000002</v>
      </c>
      <c r="D110" s="3">
        <v>124.33736101722451</v>
      </c>
      <c r="E110" s="3">
        <v>81.7</v>
      </c>
      <c r="F110" s="4">
        <v>101</v>
      </c>
      <c r="G110" s="4">
        <v>108.8</v>
      </c>
      <c r="H110" s="4">
        <v>277144.35000000003</v>
      </c>
      <c r="I110" s="4">
        <f t="shared" si="1"/>
        <v>206.0373610172245</v>
      </c>
      <c r="J110" s="4">
        <v>254.48613874893437</v>
      </c>
      <c r="K110" s="5">
        <v>1.6209711196757282</v>
      </c>
      <c r="L110" s="5">
        <v>161.116039038026</v>
      </c>
      <c r="M110" s="9">
        <v>270938</v>
      </c>
      <c r="N110" s="5">
        <v>88.800381750237605</v>
      </c>
      <c r="O110" s="6">
        <v>4575860</v>
      </c>
      <c r="P110" s="7">
        <v>3.4013636363636355</v>
      </c>
      <c r="Q110" s="7">
        <v>7.0650233359010439</v>
      </c>
    </row>
    <row r="111" spans="1:17" x14ac:dyDescent="0.25">
      <c r="A111" s="2">
        <v>40909</v>
      </c>
      <c r="B111" s="3">
        <v>138.81</v>
      </c>
      <c r="C111" s="3">
        <v>53.875095000000002</v>
      </c>
      <c r="D111" s="3">
        <v>125.05026949957161</v>
      </c>
      <c r="E111" s="3">
        <v>82.1</v>
      </c>
      <c r="F111" s="4">
        <v>103.3</v>
      </c>
      <c r="G111" s="4">
        <v>104.2</v>
      </c>
      <c r="H111" s="4">
        <v>284609.84999999998</v>
      </c>
      <c r="I111" s="4">
        <f t="shared" si="1"/>
        <v>207.15026949957161</v>
      </c>
      <c r="J111" s="4">
        <v>100.31412073136453</v>
      </c>
      <c r="K111" s="5">
        <v>1.549300440115585</v>
      </c>
      <c r="L111" s="5">
        <v>158.18833306803799</v>
      </c>
      <c r="M111" s="9">
        <v>265284.8</v>
      </c>
      <c r="N111" s="5">
        <v>85.797472006779259</v>
      </c>
      <c r="O111" s="6">
        <v>4590172</v>
      </c>
      <c r="P111" s="7">
        <v>3.3524621212121217</v>
      </c>
      <c r="Q111" s="7">
        <v>6.9024264559639725</v>
      </c>
    </row>
    <row r="112" spans="1:17" x14ac:dyDescent="0.25">
      <c r="A112" s="2">
        <v>40940</v>
      </c>
      <c r="B112" s="3">
        <v>140.4</v>
      </c>
      <c r="C112" s="3">
        <v>53.537525000000002</v>
      </c>
      <c r="D112" s="3">
        <v>121.353031410906</v>
      </c>
      <c r="E112" s="3">
        <v>82.4</v>
      </c>
      <c r="F112" s="4">
        <v>102.1</v>
      </c>
      <c r="G112" s="4">
        <v>104.8</v>
      </c>
      <c r="H112" s="4">
        <v>283055.97000000003</v>
      </c>
      <c r="I112" s="4">
        <f t="shared" si="1"/>
        <v>203.753031410906</v>
      </c>
      <c r="J112" s="4">
        <v>159.54246625663947</v>
      </c>
      <c r="K112" s="5">
        <v>1.5187470906732974</v>
      </c>
      <c r="L112" s="5">
        <v>158.47775691652799</v>
      </c>
      <c r="M112" s="9">
        <v>263452.09999999998</v>
      </c>
      <c r="N112" s="5">
        <v>85.129186868463691</v>
      </c>
      <c r="O112" s="6">
        <v>4642255</v>
      </c>
      <c r="P112" s="7">
        <v>3.4394736842105273</v>
      </c>
      <c r="Q112" s="7">
        <v>6.099160058882469</v>
      </c>
    </row>
    <row r="113" spans="1:17" x14ac:dyDescent="0.25">
      <c r="A113" s="2">
        <v>40969</v>
      </c>
      <c r="B113" s="3">
        <v>139.93</v>
      </c>
      <c r="C113" s="3">
        <v>53.943882000000002</v>
      </c>
      <c r="D113" s="3">
        <v>124.59124606132445</v>
      </c>
      <c r="E113" s="3">
        <v>82.1</v>
      </c>
      <c r="F113" s="4">
        <v>101.2</v>
      </c>
      <c r="G113" s="4">
        <v>109.2</v>
      </c>
      <c r="H113" s="4">
        <v>279820.95999999996</v>
      </c>
      <c r="I113" s="4">
        <f t="shared" si="1"/>
        <v>206.69124606132445</v>
      </c>
      <c r="J113" s="4">
        <v>180.78998241927303</v>
      </c>
      <c r="K113" s="5">
        <v>1.5839463344670617</v>
      </c>
      <c r="L113" s="5">
        <v>160.68293849028501</v>
      </c>
      <c r="M113" s="9">
        <v>267642.3</v>
      </c>
      <c r="N113" s="5">
        <v>87.877221411330666</v>
      </c>
      <c r="O113" s="6">
        <v>4541074</v>
      </c>
      <c r="P113" s="7">
        <v>3.5</v>
      </c>
      <c r="Q113" s="7">
        <v>4.7218955176127508</v>
      </c>
    </row>
    <row r="114" spans="1:17" x14ac:dyDescent="0.25">
      <c r="A114" s="2">
        <v>41000</v>
      </c>
      <c r="B114" s="3">
        <v>141.16</v>
      </c>
      <c r="C114" s="3">
        <v>52.379283999999998</v>
      </c>
      <c r="D114" s="3">
        <v>125.31711354130709</v>
      </c>
      <c r="E114" s="3">
        <v>82.1</v>
      </c>
      <c r="F114" s="4">
        <v>100.7</v>
      </c>
      <c r="G114" s="4">
        <v>110.9</v>
      </c>
      <c r="H114" s="4">
        <v>253860.81</v>
      </c>
      <c r="I114" s="4">
        <f t="shared" si="1"/>
        <v>207.41711354130709</v>
      </c>
      <c r="J114" s="4">
        <v>162.19159239647962</v>
      </c>
      <c r="K114" s="5">
        <v>1.6052271596727523</v>
      </c>
      <c r="L114" s="5">
        <v>158.358825565692</v>
      </c>
      <c r="M114" s="9">
        <v>273950.59999999998</v>
      </c>
      <c r="N114" s="5">
        <v>87.2923527960331</v>
      </c>
      <c r="O114" s="6">
        <v>4627099</v>
      </c>
      <c r="P114" s="7">
        <v>3.567333333333333</v>
      </c>
      <c r="Q114" s="7">
        <v>4.5122182052204085</v>
      </c>
    </row>
    <row r="115" spans="1:17" x14ac:dyDescent="0.25">
      <c r="A115" s="2">
        <v>41030</v>
      </c>
      <c r="B115" s="3">
        <v>142.66</v>
      </c>
      <c r="C115" s="3">
        <v>52.28228</v>
      </c>
      <c r="D115" s="3">
        <v>127.15592049532584</v>
      </c>
      <c r="E115" s="3">
        <v>82.4</v>
      </c>
      <c r="F115" s="4">
        <v>101.8</v>
      </c>
      <c r="G115" s="4">
        <v>110.4</v>
      </c>
      <c r="H115" s="4">
        <v>269505.43</v>
      </c>
      <c r="I115" s="4">
        <f t="shared" si="1"/>
        <v>209.55592049532584</v>
      </c>
      <c r="J115" s="4">
        <v>159.54117673970208</v>
      </c>
      <c r="K115" s="5">
        <v>1.7685515009435444</v>
      </c>
      <c r="L115" s="5">
        <v>157.698398248492</v>
      </c>
      <c r="M115" s="9">
        <v>272857.3</v>
      </c>
      <c r="N115" s="5">
        <v>91.85131357708741</v>
      </c>
      <c r="O115" s="6">
        <v>4622814</v>
      </c>
      <c r="P115" s="7">
        <v>3.6385606060606066</v>
      </c>
      <c r="Q115" s="7">
        <v>4.1443864192679536</v>
      </c>
    </row>
    <row r="116" spans="1:17" x14ac:dyDescent="0.25">
      <c r="A116" s="2">
        <v>41061</v>
      </c>
      <c r="B116" s="3">
        <v>143.61000000000001</v>
      </c>
      <c r="C116" s="3">
        <v>50.978180000000002</v>
      </c>
      <c r="D116" s="3">
        <v>125.37089717762848</v>
      </c>
      <c r="E116" s="3">
        <v>82.2</v>
      </c>
      <c r="F116" s="4">
        <v>101</v>
      </c>
      <c r="G116" s="4">
        <v>107.8</v>
      </c>
      <c r="H116" s="4">
        <v>347082.7</v>
      </c>
      <c r="I116" s="4">
        <f t="shared" si="1"/>
        <v>207.57089717762847</v>
      </c>
      <c r="J116" s="4">
        <v>145.91302881383757</v>
      </c>
      <c r="K116" s="5">
        <v>1.3962645038435144</v>
      </c>
      <c r="L116" s="5">
        <v>159.66280310852699</v>
      </c>
      <c r="M116" s="9">
        <v>277747.59999999998</v>
      </c>
      <c r="N116" s="5">
        <v>93.177559516200532</v>
      </c>
      <c r="O116" s="6">
        <v>4724513</v>
      </c>
      <c r="P116" s="7">
        <v>3.3024999999999998</v>
      </c>
      <c r="Q116" s="7">
        <v>4.2924176648827972</v>
      </c>
    </row>
    <row r="117" spans="1:17" x14ac:dyDescent="0.25">
      <c r="A117" s="2">
        <v>41091</v>
      </c>
      <c r="B117" s="3">
        <v>143.88999999999999</v>
      </c>
      <c r="C117" s="3">
        <v>50.041386000000003</v>
      </c>
      <c r="D117" s="3">
        <v>135.16502118834427</v>
      </c>
      <c r="E117" s="3">
        <v>82.5</v>
      </c>
      <c r="F117" s="4">
        <v>100.3</v>
      </c>
      <c r="G117" s="4">
        <v>105.8</v>
      </c>
      <c r="H117" s="4">
        <v>335974.55000000005</v>
      </c>
      <c r="I117" s="4">
        <f t="shared" si="1"/>
        <v>217.66502118834427</v>
      </c>
      <c r="J117" s="4">
        <v>168.45900498066928</v>
      </c>
      <c r="K117" s="5">
        <v>1.2780170385587049</v>
      </c>
      <c r="L117" s="5">
        <v>159.76411975209501</v>
      </c>
      <c r="M117" s="9">
        <v>276306.7</v>
      </c>
      <c r="N117" s="5">
        <v>93.869142982588457</v>
      </c>
      <c r="O117" s="6">
        <v>4628558</v>
      </c>
      <c r="P117" s="7">
        <v>3.2191666666666658</v>
      </c>
      <c r="Q117" s="7">
        <v>4.3724240318675722</v>
      </c>
    </row>
    <row r="118" spans="1:17" x14ac:dyDescent="0.25">
      <c r="A118" s="2">
        <v>41122</v>
      </c>
      <c r="B118" s="3">
        <v>144.35</v>
      </c>
      <c r="C118" s="3">
        <v>49.924553000000003</v>
      </c>
      <c r="D118" s="3">
        <v>135.05018184337979</v>
      </c>
      <c r="E118" s="3">
        <v>82.7</v>
      </c>
      <c r="F118" s="4">
        <v>103.7</v>
      </c>
      <c r="G118" s="4">
        <v>106.1</v>
      </c>
      <c r="H118" s="4">
        <v>362760.3</v>
      </c>
      <c r="I118" s="4">
        <f t="shared" si="1"/>
        <v>217.75018184337978</v>
      </c>
      <c r="J118" s="4">
        <v>166.71390494792121</v>
      </c>
      <c r="K118" s="5">
        <v>0.97787849239482172</v>
      </c>
      <c r="L118" s="5">
        <v>166.073336911436</v>
      </c>
      <c r="M118" s="9">
        <v>287909.7</v>
      </c>
      <c r="N118" s="5">
        <v>95.343199921406637</v>
      </c>
      <c r="O118" s="6">
        <v>4625872</v>
      </c>
      <c r="P118" s="7">
        <v>3.2671014492753621</v>
      </c>
      <c r="Q118" s="7">
        <v>3.8494451664500717</v>
      </c>
    </row>
    <row r="119" spans="1:17" x14ac:dyDescent="0.25">
      <c r="A119" s="2">
        <v>41153</v>
      </c>
      <c r="B119" s="3">
        <v>143.57</v>
      </c>
      <c r="C119" s="3">
        <v>49.775734</v>
      </c>
      <c r="D119" s="3">
        <v>135.44633577579697</v>
      </c>
      <c r="E119" s="3">
        <v>82.3</v>
      </c>
      <c r="F119" s="4">
        <v>104.8</v>
      </c>
      <c r="G119" s="4">
        <v>107.6</v>
      </c>
      <c r="H119" s="4">
        <v>303575.12</v>
      </c>
      <c r="I119" s="4">
        <f t="shared" si="1"/>
        <v>217.74633577579698</v>
      </c>
      <c r="J119" s="4">
        <v>169.60575133988669</v>
      </c>
      <c r="K119" s="5">
        <v>1.1228614679791635</v>
      </c>
      <c r="L119" s="5">
        <v>161.84204309918599</v>
      </c>
      <c r="M119" s="9">
        <v>279591.90000000002</v>
      </c>
      <c r="N119" s="5">
        <v>93.953130076906305</v>
      </c>
      <c r="O119" s="6">
        <v>4561895</v>
      </c>
      <c r="P119" s="7">
        <v>3.3959210526315777</v>
      </c>
      <c r="Q119" s="7">
        <v>3.3907473309608527</v>
      </c>
    </row>
    <row r="120" spans="1:17" x14ac:dyDescent="0.25">
      <c r="A120" s="2">
        <v>41183</v>
      </c>
      <c r="B120" s="3">
        <v>144.69</v>
      </c>
      <c r="C120" s="3">
        <v>50.338284000000002</v>
      </c>
      <c r="D120" s="3">
        <v>134.48978138033783</v>
      </c>
      <c r="E120" s="3">
        <v>82.1</v>
      </c>
      <c r="F120" s="4">
        <v>106.1</v>
      </c>
      <c r="G120" s="4">
        <v>110.3</v>
      </c>
      <c r="H120" s="4">
        <v>311002.95</v>
      </c>
      <c r="I120" s="4">
        <f t="shared" si="1"/>
        <v>216.58978138033783</v>
      </c>
      <c r="J120" s="4">
        <v>181.25140063057779</v>
      </c>
      <c r="K120" s="5">
        <v>1.0950204900850296</v>
      </c>
      <c r="L120" s="5">
        <v>163.558007472811</v>
      </c>
      <c r="M120" s="9">
        <v>279491.90000000002</v>
      </c>
      <c r="N120" s="5">
        <v>95.1943028342275</v>
      </c>
      <c r="O120" s="6">
        <v>4683589</v>
      </c>
      <c r="P120" s="7">
        <v>3.591439393939396</v>
      </c>
      <c r="Q120" s="7">
        <v>2.9790088458657715</v>
      </c>
    </row>
    <row r="121" spans="1:17" x14ac:dyDescent="0.25">
      <c r="A121" s="2">
        <v>41214</v>
      </c>
      <c r="B121" s="3">
        <v>144.61000000000001</v>
      </c>
      <c r="C121" s="3">
        <v>51.294269999999997</v>
      </c>
      <c r="D121" s="3">
        <v>135.40879447426732</v>
      </c>
      <c r="E121" s="3">
        <v>82.1</v>
      </c>
      <c r="F121" s="4">
        <v>104.4</v>
      </c>
      <c r="G121" s="4">
        <v>108.3</v>
      </c>
      <c r="H121" s="4">
        <v>293788.09000000003</v>
      </c>
      <c r="I121" s="4">
        <f t="shared" si="1"/>
        <v>217.50879447426732</v>
      </c>
      <c r="J121" s="4">
        <v>183.0597079317092</v>
      </c>
      <c r="K121" s="5">
        <v>1.1447689254751112</v>
      </c>
      <c r="L121" s="5">
        <v>162.81939540719799</v>
      </c>
      <c r="M121" s="9">
        <v>276784.8</v>
      </c>
      <c r="N121" s="5">
        <v>93.31811425037624</v>
      </c>
      <c r="O121" s="6">
        <v>4615532</v>
      </c>
      <c r="P121" s="7">
        <v>3.7377500000000006</v>
      </c>
      <c r="Q121" s="7">
        <v>2.3248300638391228</v>
      </c>
    </row>
    <row r="122" spans="1:17" x14ac:dyDescent="0.25">
      <c r="A122" s="2">
        <v>41244</v>
      </c>
      <c r="B122" s="3">
        <v>144.25</v>
      </c>
      <c r="C122" s="3">
        <v>51.114666</v>
      </c>
      <c r="D122" s="3">
        <v>137.40175426009316</v>
      </c>
      <c r="E122" s="3">
        <v>82.6</v>
      </c>
      <c r="F122" s="4">
        <v>105.5</v>
      </c>
      <c r="G122" s="4">
        <v>108.5</v>
      </c>
      <c r="H122" s="4">
        <v>312843.42</v>
      </c>
      <c r="I122" s="4">
        <f t="shared" si="1"/>
        <v>220.00175426009315</v>
      </c>
      <c r="J122" s="4">
        <v>176.51728382727686</v>
      </c>
      <c r="K122" s="5">
        <v>1.1572600464648639</v>
      </c>
      <c r="L122" s="5">
        <v>159.87227588732799</v>
      </c>
      <c r="M122" s="9">
        <v>277680.59999999998</v>
      </c>
      <c r="N122" s="5">
        <v>95.557064058577041</v>
      </c>
      <c r="O122" s="6">
        <v>4686411</v>
      </c>
      <c r="P122" s="7">
        <v>3.379999999999999</v>
      </c>
      <c r="Q122" s="7">
        <v>2.1120832661882805</v>
      </c>
    </row>
    <row r="123" spans="1:17" x14ac:dyDescent="0.25">
      <c r="A123" s="2">
        <v>41275</v>
      </c>
      <c r="B123" s="3">
        <v>144.9</v>
      </c>
      <c r="C123" s="3">
        <v>52.053471000000002</v>
      </c>
      <c r="D123" s="3">
        <v>135.45995631236153</v>
      </c>
      <c r="E123" s="3">
        <v>82.2</v>
      </c>
      <c r="F123" s="4">
        <v>106.5</v>
      </c>
      <c r="G123" s="4">
        <v>108.2</v>
      </c>
      <c r="H123" s="4">
        <v>312471.82</v>
      </c>
      <c r="I123" s="4">
        <f t="shared" si="1"/>
        <v>217.65995631236154</v>
      </c>
      <c r="J123" s="4">
        <v>192.69767142902984</v>
      </c>
      <c r="K123" s="5">
        <v>1.2158195824485223</v>
      </c>
      <c r="L123" s="5">
        <v>164.75174909402099</v>
      </c>
      <c r="M123" s="9">
        <v>280522.40000000002</v>
      </c>
      <c r="N123" s="5">
        <v>96.696659108509976</v>
      </c>
      <c r="O123" s="6">
        <v>4694896</v>
      </c>
      <c r="P123" s="7">
        <v>3.2114015151515152</v>
      </c>
      <c r="Q123" s="7">
        <v>1.7870319441419591</v>
      </c>
    </row>
    <row r="124" spans="1:17" x14ac:dyDescent="0.25">
      <c r="A124" s="2">
        <v>41306</v>
      </c>
      <c r="B124" s="3">
        <v>144.02000000000001</v>
      </c>
      <c r="C124" s="3">
        <v>51.786858000000002</v>
      </c>
      <c r="D124" s="3">
        <v>131.43950097372959</v>
      </c>
      <c r="E124" s="3">
        <v>82.2</v>
      </c>
      <c r="F124" s="4">
        <v>105.2</v>
      </c>
      <c r="G124" s="4">
        <v>104.3</v>
      </c>
      <c r="H124" s="4">
        <v>300167.36</v>
      </c>
      <c r="I124" s="4">
        <f t="shared" si="1"/>
        <v>213.63950097372958</v>
      </c>
      <c r="J124" s="4">
        <v>178.65029484362734</v>
      </c>
      <c r="K124" s="5">
        <v>1.3006658389464592</v>
      </c>
      <c r="L124" s="5">
        <v>161.620310737952</v>
      </c>
      <c r="M124" s="9">
        <v>280053.3</v>
      </c>
      <c r="N124" s="5">
        <v>96.297182121524031</v>
      </c>
      <c r="O124" s="6">
        <v>4616690</v>
      </c>
      <c r="P124" s="7">
        <v>3.1789814814814807</v>
      </c>
      <c r="Q124" s="7">
        <v>1.7346111255192032</v>
      </c>
    </row>
    <row r="125" spans="1:17" x14ac:dyDescent="0.25">
      <c r="A125" s="2">
        <v>41334</v>
      </c>
      <c r="B125" s="3">
        <v>144.99</v>
      </c>
      <c r="C125" s="3">
        <v>51.845860000000002</v>
      </c>
      <c r="D125" s="3">
        <v>129.05314426706761</v>
      </c>
      <c r="E125" s="3">
        <v>82.4</v>
      </c>
      <c r="F125" s="4">
        <v>104.5</v>
      </c>
      <c r="G125" s="4">
        <v>102.3</v>
      </c>
      <c r="H125" s="4">
        <v>284412.44</v>
      </c>
      <c r="I125" s="4">
        <f t="shared" si="1"/>
        <v>211.45314426706761</v>
      </c>
      <c r="J125" s="4">
        <v>202.6134377772953</v>
      </c>
      <c r="K125" s="5">
        <v>1.2899177798176664</v>
      </c>
      <c r="L125" s="5">
        <v>162.52435198827899</v>
      </c>
      <c r="M125" s="9">
        <v>283502.59999999998</v>
      </c>
      <c r="N125" s="5">
        <v>96.81080540052875</v>
      </c>
      <c r="O125" s="6">
        <v>4425109</v>
      </c>
      <c r="P125" s="7">
        <v>3.1622500000000002</v>
      </c>
      <c r="Q125" s="7">
        <v>1.7997009718415002</v>
      </c>
    </row>
    <row r="126" spans="1:17" x14ac:dyDescent="0.25">
      <c r="A126" s="2">
        <v>41365</v>
      </c>
      <c r="B126" s="3">
        <v>146.09</v>
      </c>
      <c r="C126" s="3">
        <v>51.258975999999997</v>
      </c>
      <c r="D126" s="3">
        <v>126.56391050563684</v>
      </c>
      <c r="E126" s="3">
        <v>82.3</v>
      </c>
      <c r="F126" s="4">
        <v>105.4</v>
      </c>
      <c r="G126" s="4">
        <v>100.2</v>
      </c>
      <c r="H126" s="4">
        <v>311024.45</v>
      </c>
      <c r="I126" s="4">
        <f t="shared" si="1"/>
        <v>208.86391050563685</v>
      </c>
      <c r="J126" s="4">
        <v>234.94548361025824</v>
      </c>
      <c r="K126" s="5">
        <v>1.3660997808680149</v>
      </c>
      <c r="L126" s="5">
        <v>170.47973169316799</v>
      </c>
      <c r="M126" s="9">
        <v>287937.90000000002</v>
      </c>
      <c r="N126" s="5">
        <v>95.776697972890517</v>
      </c>
      <c r="O126" s="6">
        <v>4941016</v>
      </c>
      <c r="P126" s="7">
        <v>3.1678787878787875</v>
      </c>
      <c r="Q126" s="7">
        <v>1.7432011276493853</v>
      </c>
    </row>
    <row r="127" spans="1:17" x14ac:dyDescent="0.25">
      <c r="A127" s="2">
        <v>41395</v>
      </c>
      <c r="B127" s="3">
        <v>147.13999999999999</v>
      </c>
      <c r="C127" s="3">
        <v>51.933723000000001</v>
      </c>
      <c r="D127" s="3">
        <v>127.25811167918305</v>
      </c>
      <c r="E127" s="3">
        <v>82.5</v>
      </c>
      <c r="F127" s="4">
        <v>106.1</v>
      </c>
      <c r="G127" s="4">
        <v>100.2</v>
      </c>
      <c r="H127" s="4">
        <v>300483.27</v>
      </c>
      <c r="I127" s="4">
        <f t="shared" si="1"/>
        <v>209.75811167918306</v>
      </c>
      <c r="J127" s="4">
        <v>211.36915954846296</v>
      </c>
      <c r="K127" s="5">
        <v>1.400273602296644</v>
      </c>
      <c r="L127" s="5">
        <v>164.417362962428</v>
      </c>
      <c r="M127" s="9">
        <v>283054.90000000002</v>
      </c>
      <c r="N127" s="5">
        <v>94.099014147221951</v>
      </c>
      <c r="O127" s="6">
        <v>4623582</v>
      </c>
      <c r="P127" s="7">
        <v>3.1788492063492062</v>
      </c>
      <c r="Q127" s="7">
        <v>1.8060891347661867</v>
      </c>
    </row>
    <row r="128" spans="1:17" x14ac:dyDescent="0.25">
      <c r="A128" s="2">
        <v>41426</v>
      </c>
      <c r="B128" s="3">
        <v>146.19999999999999</v>
      </c>
      <c r="C128" s="3">
        <v>52.134495000000001</v>
      </c>
      <c r="D128" s="3">
        <v>134.05884541954254</v>
      </c>
      <c r="E128" s="3">
        <v>82.8</v>
      </c>
      <c r="F128" s="4">
        <v>105.6</v>
      </c>
      <c r="G128" s="4">
        <v>99.6</v>
      </c>
      <c r="H128" s="4">
        <v>311318.07</v>
      </c>
      <c r="I128" s="4">
        <f t="shared" si="1"/>
        <v>216.85884541954255</v>
      </c>
      <c r="J128" s="4">
        <v>217.27178711357473</v>
      </c>
      <c r="K128" s="5">
        <v>1.5297961685197587</v>
      </c>
      <c r="L128" s="5">
        <v>168.03031201906501</v>
      </c>
      <c r="M128" s="9">
        <v>278650.3</v>
      </c>
      <c r="N128" s="5">
        <v>94.92788507634296</v>
      </c>
      <c r="O128" s="6">
        <v>4600287</v>
      </c>
      <c r="P128" s="7">
        <v>2.8417500000000007</v>
      </c>
      <c r="Q128" s="7">
        <v>1.5173492605233374</v>
      </c>
    </row>
    <row r="129" spans="1:17" x14ac:dyDescent="0.25">
      <c r="A129" s="2">
        <v>41456</v>
      </c>
      <c r="B129" s="3">
        <v>146.86000000000001</v>
      </c>
      <c r="C129" s="3">
        <v>52.417293999999998</v>
      </c>
      <c r="D129" s="3">
        <v>137.09784044826065</v>
      </c>
      <c r="E129" s="3">
        <v>82.9</v>
      </c>
      <c r="F129" s="4">
        <v>101.5</v>
      </c>
      <c r="G129" s="4">
        <v>96.5</v>
      </c>
      <c r="H129" s="4">
        <v>295082.69</v>
      </c>
      <c r="I129" s="4">
        <f t="shared" si="1"/>
        <v>219.99784044826066</v>
      </c>
      <c r="J129" s="4">
        <v>205.35378217640155</v>
      </c>
      <c r="K129" s="5">
        <v>1.4624460682147316</v>
      </c>
      <c r="L129" s="5">
        <v>167.05884462489601</v>
      </c>
      <c r="M129" s="9">
        <v>279350.3</v>
      </c>
      <c r="N129" s="5">
        <v>93.836654452581442</v>
      </c>
      <c r="O129" s="6">
        <v>4712442</v>
      </c>
      <c r="P129" s="7">
        <v>2.5550362318840585</v>
      </c>
      <c r="Q129" s="7">
        <v>1.5586742715367086</v>
      </c>
    </row>
    <row r="130" spans="1:17" x14ac:dyDescent="0.25">
      <c r="A130" s="2">
        <v>41487</v>
      </c>
      <c r="B130" s="3">
        <v>147.04</v>
      </c>
      <c r="C130" s="3">
        <v>52.920974999999999</v>
      </c>
      <c r="D130" s="3">
        <v>142.27120192006427</v>
      </c>
      <c r="E130" s="3">
        <v>82.8</v>
      </c>
      <c r="F130" s="4">
        <v>102.1</v>
      </c>
      <c r="G130" s="4">
        <v>100.9</v>
      </c>
      <c r="H130" s="4">
        <v>297708.74</v>
      </c>
      <c r="I130" s="4">
        <f t="shared" si="1"/>
        <v>225.07120192006425</v>
      </c>
      <c r="J130" s="4">
        <v>217.69865319985527</v>
      </c>
      <c r="K130" s="5">
        <v>1.4638256944126158</v>
      </c>
      <c r="L130" s="5">
        <v>168.06688432051001</v>
      </c>
      <c r="M130" s="9">
        <v>278516.5</v>
      </c>
      <c r="N130" s="5">
        <v>95.024063377431673</v>
      </c>
      <c r="O130" s="6">
        <v>4745146</v>
      </c>
      <c r="P130" s="7">
        <v>2.379393939393939</v>
      </c>
      <c r="Q130" s="7">
        <v>1.9985048067304723</v>
      </c>
    </row>
    <row r="131" spans="1:17" x14ac:dyDescent="0.25">
      <c r="A131" s="2">
        <v>41518</v>
      </c>
      <c r="B131" s="3">
        <v>148.22999999999999</v>
      </c>
      <c r="C131" s="3">
        <v>53.825885999999997</v>
      </c>
      <c r="D131" s="3">
        <v>138.2568623990918</v>
      </c>
      <c r="E131" s="3">
        <v>82.4</v>
      </c>
      <c r="F131" s="4">
        <v>102</v>
      </c>
      <c r="G131" s="4">
        <v>102.5</v>
      </c>
      <c r="H131" s="4">
        <v>295899.91000000003</v>
      </c>
      <c r="I131" s="4">
        <f t="shared" ref="I131:I172" si="2">D131+E131</f>
        <v>220.65686239909181</v>
      </c>
      <c r="J131" s="4">
        <v>220.03091941310609</v>
      </c>
      <c r="K131" s="5">
        <v>1.5121250877315437</v>
      </c>
      <c r="L131" s="5">
        <v>168.21040828671499</v>
      </c>
      <c r="M131" s="9">
        <v>286190.90000000002</v>
      </c>
      <c r="N131" s="5">
        <v>95.93608055895514</v>
      </c>
      <c r="O131" s="6">
        <v>4617518</v>
      </c>
      <c r="P131" s="7">
        <v>2.2735714285714286</v>
      </c>
      <c r="Q131" s="7">
        <v>2.3117504858510607</v>
      </c>
    </row>
    <row r="132" spans="1:17" x14ac:dyDescent="0.25">
      <c r="A132" s="2">
        <v>41548</v>
      </c>
      <c r="B132" s="3">
        <v>147.97</v>
      </c>
      <c r="C132" s="3">
        <v>52.084484000000003</v>
      </c>
      <c r="D132" s="3">
        <v>134.5611572587793</v>
      </c>
      <c r="E132" s="3">
        <v>82.5</v>
      </c>
      <c r="F132" s="4">
        <v>99.8</v>
      </c>
      <c r="G132" s="4">
        <v>103.4</v>
      </c>
      <c r="H132" s="4">
        <v>290374.47000000003</v>
      </c>
      <c r="I132" s="4">
        <f t="shared" si="2"/>
        <v>217.0611572587793</v>
      </c>
      <c r="J132" s="4">
        <v>211.46000615585021</v>
      </c>
      <c r="K132" s="5">
        <v>1.5567089344912648</v>
      </c>
      <c r="L132" s="5">
        <v>166.92687443159099</v>
      </c>
      <c r="M132" s="9">
        <v>287767.5</v>
      </c>
      <c r="N132" s="5">
        <v>98.053926108287286</v>
      </c>
      <c r="O132" s="6">
        <v>4770028</v>
      </c>
      <c r="P132" s="7">
        <v>2.2324637681159425</v>
      </c>
      <c r="Q132" s="7">
        <v>2.4365504106448777</v>
      </c>
    </row>
    <row r="133" spans="1:17" x14ac:dyDescent="0.25">
      <c r="A133" s="2">
        <v>41579</v>
      </c>
      <c r="B133" s="3">
        <v>148.35</v>
      </c>
      <c r="C133" s="3">
        <v>53.765616999999999</v>
      </c>
      <c r="D133" s="3">
        <v>138.24128969735364</v>
      </c>
      <c r="E133" s="3">
        <v>82.9</v>
      </c>
      <c r="F133" s="4">
        <v>99.5</v>
      </c>
      <c r="G133" s="4">
        <v>104.2</v>
      </c>
      <c r="H133" s="4">
        <v>281980.58</v>
      </c>
      <c r="I133" s="4">
        <f t="shared" si="2"/>
        <v>221.14128969735364</v>
      </c>
      <c r="J133" s="4">
        <v>196.1779527304023</v>
      </c>
      <c r="K133" s="5">
        <v>1.5124953764563813</v>
      </c>
      <c r="L133" s="5">
        <v>164.997748978988</v>
      </c>
      <c r="M133" s="9">
        <v>287941</v>
      </c>
      <c r="N133" s="5">
        <v>99.734320648130819</v>
      </c>
      <c r="O133" s="6">
        <v>4737410</v>
      </c>
      <c r="P133" s="7">
        <v>2.1429583333333326</v>
      </c>
      <c r="Q133" s="7">
        <v>2.4248694852443853</v>
      </c>
    </row>
    <row r="134" spans="1:17" x14ac:dyDescent="0.25">
      <c r="A134" s="2">
        <v>41609</v>
      </c>
      <c r="B134" s="3">
        <v>148.77000000000001</v>
      </c>
      <c r="C134" s="3">
        <v>53.624865999999997</v>
      </c>
      <c r="D134" s="3">
        <v>141.68749734478965</v>
      </c>
      <c r="E134" s="3">
        <v>82.7</v>
      </c>
      <c r="F134" s="4">
        <v>99.5</v>
      </c>
      <c r="G134" s="4">
        <v>103.2</v>
      </c>
      <c r="H134" s="4">
        <v>292914.77</v>
      </c>
      <c r="I134" s="4">
        <f t="shared" si="2"/>
        <v>224.38749734478967</v>
      </c>
      <c r="J134" s="4">
        <v>146.85080869291971</v>
      </c>
      <c r="K134" s="5">
        <v>1.4949328933671855</v>
      </c>
      <c r="L134" s="5">
        <v>161.081801303144</v>
      </c>
      <c r="M134" s="9">
        <v>284029.40000000002</v>
      </c>
      <c r="N134" s="5">
        <v>99.613364537599551</v>
      </c>
      <c r="O134" s="6">
        <v>4753854</v>
      </c>
      <c r="P134" s="7">
        <v>2.0328571428571429</v>
      </c>
      <c r="Q134" s="7">
        <v>3.412060325287114</v>
      </c>
    </row>
    <row r="135" spans="1:17" x14ac:dyDescent="0.25">
      <c r="A135" s="2">
        <v>41640</v>
      </c>
      <c r="B135" s="3">
        <v>148.36000000000001</v>
      </c>
      <c r="C135" s="3">
        <v>53.794327000000003</v>
      </c>
      <c r="D135" s="3">
        <v>143.72999999999999</v>
      </c>
      <c r="E135" s="3">
        <v>82.5</v>
      </c>
      <c r="F135" s="4">
        <v>99.3</v>
      </c>
      <c r="G135" s="4">
        <v>100.8</v>
      </c>
      <c r="H135" s="4">
        <v>297517.02999999997</v>
      </c>
      <c r="I135" s="4">
        <f t="shared" si="2"/>
        <v>226.23</v>
      </c>
      <c r="J135" s="4">
        <v>184.67638908700991</v>
      </c>
      <c r="K135" s="5">
        <v>1.4098492189443632</v>
      </c>
      <c r="L135" s="5">
        <v>164.38371073025701</v>
      </c>
      <c r="M135" s="9">
        <v>288130.09999999998</v>
      </c>
      <c r="N135" s="5">
        <v>102.14892933947259</v>
      </c>
      <c r="O135" s="6">
        <v>4841388</v>
      </c>
      <c r="P135" s="7">
        <v>1.9978409090909102</v>
      </c>
      <c r="Q135" s="7">
        <v>3.2423114875421488</v>
      </c>
    </row>
    <row r="136" spans="1:17" x14ac:dyDescent="0.25">
      <c r="A136" s="2">
        <v>41671</v>
      </c>
      <c r="B136" s="3">
        <v>147.88999999999999</v>
      </c>
      <c r="C136" s="3">
        <v>53.081879000000001</v>
      </c>
      <c r="D136" s="3">
        <v>149.87</v>
      </c>
      <c r="E136" s="3">
        <v>82.5</v>
      </c>
      <c r="F136" s="4">
        <v>97.5</v>
      </c>
      <c r="G136" s="4">
        <v>96.9</v>
      </c>
      <c r="H136" s="4">
        <v>283978.13</v>
      </c>
      <c r="I136" s="4">
        <f t="shared" si="2"/>
        <v>232.37</v>
      </c>
      <c r="J136" s="4">
        <v>202.29653741931429</v>
      </c>
      <c r="K136" s="5">
        <v>1.5267236475013315</v>
      </c>
      <c r="L136" s="5">
        <v>168.36060466352001</v>
      </c>
      <c r="M136" s="9">
        <v>289637.5</v>
      </c>
      <c r="N136" s="5">
        <v>102.04955984311451</v>
      </c>
      <c r="O136" s="6">
        <v>4801192</v>
      </c>
      <c r="P136" s="7">
        <v>1.8320833333333333</v>
      </c>
      <c r="Q136" s="7">
        <v>3.5535659154059873</v>
      </c>
    </row>
    <row r="137" spans="1:17" x14ac:dyDescent="0.25">
      <c r="A137" s="2">
        <v>41699</v>
      </c>
      <c r="B137" s="3">
        <v>148.05000000000001</v>
      </c>
      <c r="C137" s="3">
        <v>53.231468</v>
      </c>
      <c r="D137" s="3">
        <v>151.9</v>
      </c>
      <c r="E137" s="3">
        <v>82.5</v>
      </c>
      <c r="F137" s="4">
        <v>97</v>
      </c>
      <c r="G137" s="4">
        <v>97.2</v>
      </c>
      <c r="H137" s="4">
        <v>282064.77999999997</v>
      </c>
      <c r="I137" s="4">
        <f t="shared" si="2"/>
        <v>234.4</v>
      </c>
      <c r="J137" s="4">
        <v>173.49475216709124</v>
      </c>
      <c r="K137" s="5">
        <v>1.5592881279825479</v>
      </c>
      <c r="L137" s="5">
        <v>163.262414605712</v>
      </c>
      <c r="M137" s="9">
        <v>288369.8</v>
      </c>
      <c r="N137" s="5">
        <v>97.508011496724748</v>
      </c>
      <c r="O137" s="6">
        <v>4761481</v>
      </c>
      <c r="P137" s="7">
        <v>1.7686842105263152</v>
      </c>
      <c r="Q137" s="7">
        <v>3.6428699551569466</v>
      </c>
    </row>
    <row r="138" spans="1:17" x14ac:dyDescent="0.25">
      <c r="A138" s="2">
        <v>41730</v>
      </c>
      <c r="B138" s="3">
        <v>146.96</v>
      </c>
      <c r="C138" s="3">
        <v>52.683391999999998</v>
      </c>
      <c r="D138" s="3">
        <v>148.06</v>
      </c>
      <c r="E138" s="3">
        <v>82.1</v>
      </c>
      <c r="F138" s="4">
        <v>96.7</v>
      </c>
      <c r="G138" s="4">
        <v>94.7</v>
      </c>
      <c r="H138" s="4">
        <v>281554.83999999997</v>
      </c>
      <c r="I138" s="4">
        <f t="shared" si="2"/>
        <v>230.16</v>
      </c>
      <c r="J138" s="4">
        <v>172.36123534355607</v>
      </c>
      <c r="K138" s="5">
        <v>1.5242637171843674</v>
      </c>
      <c r="L138" s="5">
        <v>163.144086209611</v>
      </c>
      <c r="M138" s="9">
        <v>283850.5</v>
      </c>
      <c r="N138" s="5">
        <v>98.489030768431036</v>
      </c>
      <c r="O138" s="6">
        <v>4616404</v>
      </c>
      <c r="P138" s="7">
        <v>1.7643333333333331</v>
      </c>
      <c r="Q138" s="7">
        <v>3.8090599521954038</v>
      </c>
    </row>
    <row r="139" spans="1:17" x14ac:dyDescent="0.25">
      <c r="A139" s="2">
        <v>41760</v>
      </c>
      <c r="B139" s="3">
        <v>146.32</v>
      </c>
      <c r="C139" s="3">
        <v>53.943382</v>
      </c>
      <c r="D139" s="3">
        <v>145.16</v>
      </c>
      <c r="E139" s="3">
        <v>81.900000000000006</v>
      </c>
      <c r="F139" s="4">
        <v>92.2</v>
      </c>
      <c r="G139" s="4">
        <v>90.6</v>
      </c>
      <c r="H139" s="4">
        <v>278773.13</v>
      </c>
      <c r="I139" s="4">
        <f t="shared" si="2"/>
        <v>227.06</v>
      </c>
      <c r="J139" s="4">
        <v>169.89716858316032</v>
      </c>
      <c r="K139" s="5">
        <v>1.5474790071479745</v>
      </c>
      <c r="L139" s="5">
        <v>161.992995706637</v>
      </c>
      <c r="M139" s="9">
        <v>283444.3</v>
      </c>
      <c r="N139" s="5">
        <v>98.923093385201085</v>
      </c>
      <c r="O139" s="6">
        <v>4948848</v>
      </c>
      <c r="P139" s="7">
        <v>1.7655952380952378</v>
      </c>
      <c r="Q139" s="7">
        <v>4.3090552732973686</v>
      </c>
    </row>
    <row r="140" spans="1:17" x14ac:dyDescent="0.25">
      <c r="A140" s="2">
        <v>41791</v>
      </c>
      <c r="B140" s="3">
        <v>143.68</v>
      </c>
      <c r="C140" s="3">
        <v>55.103119</v>
      </c>
      <c r="D140" s="3">
        <v>142.97</v>
      </c>
      <c r="E140" s="3">
        <v>81.599999999999994</v>
      </c>
      <c r="F140" s="4">
        <v>89.6</v>
      </c>
      <c r="G140" s="4">
        <v>91</v>
      </c>
      <c r="H140" s="4">
        <v>264519.44</v>
      </c>
      <c r="I140" s="4">
        <f t="shared" si="2"/>
        <v>224.57</v>
      </c>
      <c r="J140" s="4">
        <v>125.06098722390931</v>
      </c>
      <c r="K140" s="5">
        <v>1.5706289774662638</v>
      </c>
      <c r="L140" s="5">
        <v>154.351343931179</v>
      </c>
      <c r="M140" s="9">
        <v>273623</v>
      </c>
      <c r="N140" s="5">
        <v>95.191492019824636</v>
      </c>
      <c r="O140" s="6">
        <v>4601688</v>
      </c>
      <c r="P140" s="7">
        <v>1.4777500000000001</v>
      </c>
      <c r="Q140" s="7">
        <v>4.2511817661652129</v>
      </c>
    </row>
    <row r="141" spans="1:17" x14ac:dyDescent="0.25">
      <c r="A141" s="2">
        <v>41821</v>
      </c>
      <c r="B141" s="3">
        <v>144.44999999999999</v>
      </c>
      <c r="C141" s="3">
        <v>55.006633999999998</v>
      </c>
      <c r="D141" s="3">
        <v>140.32</v>
      </c>
      <c r="E141" s="3">
        <v>80.900000000000006</v>
      </c>
      <c r="F141" s="4">
        <v>88.8</v>
      </c>
      <c r="G141" s="4">
        <v>92</v>
      </c>
      <c r="H141" s="4">
        <v>259945.84</v>
      </c>
      <c r="I141" s="4">
        <f t="shared" si="2"/>
        <v>221.22</v>
      </c>
      <c r="J141" s="4">
        <v>152.29947498548216</v>
      </c>
      <c r="K141" s="5">
        <v>1.5613409051362741</v>
      </c>
      <c r="L141" s="5">
        <v>159.476547157006</v>
      </c>
      <c r="M141" s="9">
        <v>285709.5</v>
      </c>
      <c r="N141" s="5">
        <v>99.414069988617854</v>
      </c>
      <c r="O141" s="6">
        <v>4662592</v>
      </c>
      <c r="P141" s="7">
        <v>1.2873188405797098</v>
      </c>
      <c r="Q141" s="7">
        <v>4.696351761078299</v>
      </c>
    </row>
    <row r="142" spans="1:17" x14ac:dyDescent="0.25">
      <c r="A142" s="2">
        <v>41852</v>
      </c>
      <c r="B142" s="3">
        <v>145.68</v>
      </c>
      <c r="C142" s="3">
        <v>54.919150999999999</v>
      </c>
      <c r="D142" s="3">
        <v>138.44</v>
      </c>
      <c r="E142" s="3">
        <v>80.7</v>
      </c>
      <c r="F142" s="4">
        <v>86</v>
      </c>
      <c r="G142" s="4">
        <v>91.3</v>
      </c>
      <c r="H142" s="4">
        <v>258837.55000000002</v>
      </c>
      <c r="I142" s="4">
        <f t="shared" si="2"/>
        <v>219.14</v>
      </c>
      <c r="J142" s="4">
        <v>152.43273500645859</v>
      </c>
      <c r="K142" s="5">
        <v>1.578102501757175</v>
      </c>
      <c r="L142" s="5">
        <v>159.64822845633299</v>
      </c>
      <c r="M142" s="9">
        <v>290367.09999999998</v>
      </c>
      <c r="N142" s="5">
        <v>99.446944905505163</v>
      </c>
      <c r="O142" s="6">
        <v>4688807</v>
      </c>
      <c r="P142" s="7">
        <v>1.0774603174603175</v>
      </c>
      <c r="Q142" s="7">
        <v>5.0009664204258675</v>
      </c>
    </row>
    <row r="143" spans="1:17" x14ac:dyDescent="0.25">
      <c r="A143" s="2">
        <v>41883</v>
      </c>
      <c r="B143" s="3">
        <v>145.94999999999999</v>
      </c>
      <c r="C143" s="3">
        <v>54.474434000000002</v>
      </c>
      <c r="D143" s="3">
        <v>139.83000000000001</v>
      </c>
      <c r="E143" s="3">
        <v>80.5</v>
      </c>
      <c r="F143" s="4">
        <v>86.4</v>
      </c>
      <c r="G143" s="4">
        <v>93</v>
      </c>
      <c r="H143" s="4">
        <v>275605.29000000004</v>
      </c>
      <c r="I143" s="4">
        <f t="shared" si="2"/>
        <v>220.33</v>
      </c>
      <c r="J143" s="4">
        <v>167.53837228117055</v>
      </c>
      <c r="K143" s="5">
        <v>1.6097950439883715</v>
      </c>
      <c r="L143" s="5">
        <v>160.69771729304401</v>
      </c>
      <c r="M143" s="9">
        <v>288714.40000000002</v>
      </c>
      <c r="N143" s="5">
        <v>100.46596422577343</v>
      </c>
      <c r="O143" s="6">
        <v>4754715</v>
      </c>
      <c r="P143" s="7">
        <v>0.86011363636363614</v>
      </c>
      <c r="Q143" s="7">
        <v>4.9126521706790882</v>
      </c>
    </row>
    <row r="144" spans="1:17" x14ac:dyDescent="0.25">
      <c r="A144" s="2">
        <v>41913</v>
      </c>
      <c r="B144" s="3">
        <v>145.32</v>
      </c>
      <c r="C144" s="3">
        <v>53.448329999999999</v>
      </c>
      <c r="D144" s="3">
        <v>146.85</v>
      </c>
      <c r="E144" s="3">
        <v>80</v>
      </c>
      <c r="F144" s="4">
        <v>86.6</v>
      </c>
      <c r="G144" s="4">
        <v>94.3</v>
      </c>
      <c r="H144" s="4">
        <v>269109.92</v>
      </c>
      <c r="I144" s="4">
        <f t="shared" si="2"/>
        <v>226.85</v>
      </c>
      <c r="J144" s="4">
        <v>157.12692794634478</v>
      </c>
      <c r="K144" s="5">
        <v>1.6204542698383255</v>
      </c>
      <c r="L144" s="5">
        <v>161.92954302604801</v>
      </c>
      <c r="M144" s="9">
        <v>286885.59999999998</v>
      </c>
      <c r="N144" s="5">
        <v>101.96501519052659</v>
      </c>
      <c r="O144" s="6">
        <v>4911379</v>
      </c>
      <c r="P144" s="7">
        <v>0.87724637681159445</v>
      </c>
      <c r="Q144" s="7">
        <v>4.9889427996171243</v>
      </c>
    </row>
    <row r="145" spans="1:17" x14ac:dyDescent="0.25">
      <c r="A145" s="2">
        <v>41944</v>
      </c>
      <c r="B145" s="3">
        <v>145.54</v>
      </c>
      <c r="C145" s="3">
        <v>52.979748000000001</v>
      </c>
      <c r="D145" s="3">
        <v>151.31802892066324</v>
      </c>
      <c r="E145" s="3">
        <v>80.2</v>
      </c>
      <c r="F145" s="4">
        <v>87.5</v>
      </c>
      <c r="G145" s="4">
        <v>88.2</v>
      </c>
      <c r="H145" s="4">
        <v>275259.75</v>
      </c>
      <c r="I145" s="4">
        <f t="shared" si="2"/>
        <v>231.51802892066326</v>
      </c>
      <c r="J145" s="4">
        <v>159.42479996204594</v>
      </c>
      <c r="K145" s="5">
        <v>1.6184873994641789</v>
      </c>
      <c r="L145" s="5">
        <v>161.192304595683</v>
      </c>
      <c r="M145" s="9">
        <v>286678</v>
      </c>
      <c r="N145" s="5">
        <v>101.97021039236095</v>
      </c>
      <c r="O145" s="6">
        <v>4765972</v>
      </c>
      <c r="P145" s="7">
        <v>0.76004166666666662</v>
      </c>
      <c r="Q145" s="7">
        <v>5.0287029503126579</v>
      </c>
    </row>
    <row r="146" spans="1:17" x14ac:dyDescent="0.25">
      <c r="A146" s="2">
        <v>41974</v>
      </c>
      <c r="B146" s="3">
        <v>146.54</v>
      </c>
      <c r="C146" s="3">
        <v>52.423527</v>
      </c>
      <c r="D146" s="3">
        <v>149.44351213770312</v>
      </c>
      <c r="E146" s="3">
        <v>79.2</v>
      </c>
      <c r="F146" s="4">
        <v>86.4</v>
      </c>
      <c r="G146" s="4">
        <v>88.4</v>
      </c>
      <c r="H146" s="4">
        <v>284141.01</v>
      </c>
      <c r="I146" s="4">
        <f t="shared" si="2"/>
        <v>228.64351213770311</v>
      </c>
      <c r="J146" s="4">
        <v>103.98651601526493</v>
      </c>
      <c r="K146" s="5">
        <v>1.5668276879516827</v>
      </c>
      <c r="L146" s="5">
        <v>157.488846732865</v>
      </c>
      <c r="M146" s="9">
        <v>283096.40000000002</v>
      </c>
      <c r="N146" s="5">
        <v>102.42767844444727</v>
      </c>
      <c r="O146" s="6">
        <v>4798538</v>
      </c>
      <c r="P146" s="7">
        <v>0.63136363636363646</v>
      </c>
      <c r="Q146" s="7">
        <v>4.7600971739415243</v>
      </c>
    </row>
    <row r="147" spans="1:17" x14ac:dyDescent="0.25">
      <c r="A147" s="2">
        <v>42005</v>
      </c>
      <c r="B147" s="3">
        <v>145.28</v>
      </c>
      <c r="C147" s="3">
        <v>52.802039999999998</v>
      </c>
      <c r="D147" s="3">
        <v>141.76</v>
      </c>
      <c r="E147" s="3">
        <v>79.099999999999994</v>
      </c>
      <c r="F147" s="4">
        <v>86.2</v>
      </c>
      <c r="G147" s="4">
        <v>83.2</v>
      </c>
      <c r="H147" s="4">
        <v>255919.8</v>
      </c>
      <c r="I147" s="4">
        <f t="shared" si="2"/>
        <v>220.85999999999999</v>
      </c>
      <c r="J147" s="4">
        <v>136.72106723702248</v>
      </c>
      <c r="K147" s="5">
        <v>1.493951236340219</v>
      </c>
      <c r="L147" s="5">
        <v>157.56133079343701</v>
      </c>
      <c r="M147" s="9">
        <v>284966.90000000002</v>
      </c>
      <c r="N147" s="5">
        <v>101.68463445183515</v>
      </c>
      <c r="O147" s="6">
        <v>4750216</v>
      </c>
      <c r="P147" s="7">
        <v>0.4219444444444444</v>
      </c>
      <c r="Q147" s="7">
        <v>4.6588978323922614</v>
      </c>
    </row>
    <row r="148" spans="1:17" x14ac:dyDescent="0.25">
      <c r="A148" s="2">
        <v>42036</v>
      </c>
      <c r="B148" s="3">
        <v>144.38</v>
      </c>
      <c r="C148" s="3">
        <v>53.775337</v>
      </c>
      <c r="D148" s="3">
        <v>148.81</v>
      </c>
      <c r="E148" s="3">
        <v>79</v>
      </c>
      <c r="F148" s="4">
        <v>84.9</v>
      </c>
      <c r="G148" s="4">
        <v>77.400000000000006</v>
      </c>
      <c r="H148" s="4">
        <v>235895.44</v>
      </c>
      <c r="I148" s="4">
        <f t="shared" si="2"/>
        <v>227.81</v>
      </c>
      <c r="J148" s="4">
        <v>122.75313563181791</v>
      </c>
      <c r="K148" s="5">
        <v>1.5292144433123624</v>
      </c>
      <c r="L148" s="5">
        <v>149.55500902312301</v>
      </c>
      <c r="M148" s="9">
        <v>282867.5</v>
      </c>
      <c r="N148" s="5">
        <v>99.617940119022578</v>
      </c>
      <c r="O148" s="6">
        <v>4598839</v>
      </c>
      <c r="P148" s="7">
        <v>-1.3888888888889056E-3</v>
      </c>
      <c r="Q148" s="7">
        <v>4.6663378102648201</v>
      </c>
    </row>
    <row r="149" spans="1:17" x14ac:dyDescent="0.25">
      <c r="A149" s="2">
        <v>42064</v>
      </c>
      <c r="B149" s="3">
        <v>144.04</v>
      </c>
      <c r="C149" s="3">
        <v>54.449359999999999</v>
      </c>
      <c r="D149" s="3">
        <v>160.54</v>
      </c>
      <c r="E149" s="3">
        <v>78.3</v>
      </c>
      <c r="F149" s="4">
        <v>79.5</v>
      </c>
      <c r="G149" s="4">
        <v>75.599999999999994</v>
      </c>
      <c r="H149" s="4">
        <v>232687.53</v>
      </c>
      <c r="I149" s="4">
        <f t="shared" si="2"/>
        <v>238.83999999999997</v>
      </c>
      <c r="J149" s="4">
        <v>112.20732564535599</v>
      </c>
      <c r="K149" s="5">
        <v>1.5740616998997552</v>
      </c>
      <c r="L149" s="5">
        <v>159.13263545660899</v>
      </c>
      <c r="M149" s="9">
        <v>280848.09999999998</v>
      </c>
      <c r="N149" s="5">
        <v>102.31027088699949</v>
      </c>
      <c r="O149" s="6">
        <v>4631990</v>
      </c>
      <c r="P149" s="7">
        <v>-0.28340909090909094</v>
      </c>
      <c r="Q149" s="7">
        <v>4.8197928515835375</v>
      </c>
    </row>
    <row r="150" spans="1:17" x14ac:dyDescent="0.25">
      <c r="A150" s="2">
        <v>42095</v>
      </c>
      <c r="B150" s="3">
        <v>142.43</v>
      </c>
      <c r="C150" s="3">
        <v>53.760708000000001</v>
      </c>
      <c r="D150" s="3">
        <v>157.11000000000001</v>
      </c>
      <c r="E150" s="3">
        <v>77.599999999999994</v>
      </c>
      <c r="F150" s="4">
        <v>77.7</v>
      </c>
      <c r="G150" s="4">
        <v>74.599999999999994</v>
      </c>
      <c r="H150" s="4">
        <v>214450.94</v>
      </c>
      <c r="I150" s="4">
        <f t="shared" si="2"/>
        <v>234.71</v>
      </c>
      <c r="J150" s="4">
        <v>110.18722973330023</v>
      </c>
      <c r="K150" s="5">
        <v>1.6135138851295692</v>
      </c>
      <c r="L150" s="5">
        <v>150.14944824892001</v>
      </c>
      <c r="M150" s="9">
        <v>275963.40000000002</v>
      </c>
      <c r="N150" s="5">
        <v>101.58865835320705</v>
      </c>
      <c r="O150" s="6">
        <v>4514919</v>
      </c>
      <c r="P150" s="7">
        <v>-0.36550000000000005</v>
      </c>
      <c r="Q150" s="7">
        <v>5.1408076514346535</v>
      </c>
    </row>
    <row r="151" spans="1:17" x14ac:dyDescent="0.25">
      <c r="A151" s="2">
        <v>42125</v>
      </c>
      <c r="B151" s="3">
        <v>141</v>
      </c>
      <c r="C151" s="3">
        <v>53.207348000000003</v>
      </c>
      <c r="D151" s="3">
        <v>158.30000000000001</v>
      </c>
      <c r="E151" s="3">
        <v>76.7</v>
      </c>
      <c r="F151" s="4">
        <v>76.8</v>
      </c>
      <c r="G151" s="4">
        <v>74.099999999999994</v>
      </c>
      <c r="H151" s="4">
        <v>215443.49</v>
      </c>
      <c r="I151" s="4">
        <f t="shared" si="2"/>
        <v>235</v>
      </c>
      <c r="J151" s="4">
        <v>104.79046942990367</v>
      </c>
      <c r="K151" s="5">
        <v>1.6557486566720554</v>
      </c>
      <c r="L151" s="5">
        <v>152.806194199928</v>
      </c>
      <c r="M151" s="9">
        <v>273835.8</v>
      </c>
      <c r="N151" s="5">
        <v>101.99555577009629</v>
      </c>
      <c r="O151" s="6">
        <v>4631066</v>
      </c>
      <c r="P151" s="7">
        <v>-0.29616666666666663</v>
      </c>
      <c r="Q151" s="7">
        <v>5.5175270532919818</v>
      </c>
    </row>
    <row r="152" spans="1:17" x14ac:dyDescent="0.25">
      <c r="A152" s="2">
        <v>42156</v>
      </c>
      <c r="B152" s="3">
        <v>139.74</v>
      </c>
      <c r="C152" s="3">
        <v>52.755710999999998</v>
      </c>
      <c r="D152" s="3">
        <v>158.28</v>
      </c>
      <c r="E152" s="3">
        <v>75.900000000000006</v>
      </c>
      <c r="F152" s="4">
        <v>73.7</v>
      </c>
      <c r="G152" s="4">
        <v>73</v>
      </c>
      <c r="H152" s="4">
        <v>209350.49</v>
      </c>
      <c r="I152" s="4">
        <f t="shared" si="2"/>
        <v>234.18</v>
      </c>
      <c r="J152" s="4">
        <v>88.561703795085975</v>
      </c>
      <c r="K152" s="5">
        <v>1.7304249737349895</v>
      </c>
      <c r="L152" s="5">
        <v>149.91869937448899</v>
      </c>
      <c r="M152" s="9">
        <v>271042.59999999998</v>
      </c>
      <c r="N152" s="5">
        <v>101.32463399177449</v>
      </c>
      <c r="O152" s="6">
        <v>4354350</v>
      </c>
      <c r="P152" s="7">
        <v>-0.31119047619047618</v>
      </c>
      <c r="Q152" s="7">
        <v>5.6905422747485446</v>
      </c>
    </row>
    <row r="153" spans="1:17" x14ac:dyDescent="0.25">
      <c r="A153" s="2">
        <v>42186</v>
      </c>
      <c r="B153" s="3">
        <v>138.72</v>
      </c>
      <c r="C153" s="3">
        <v>53.287022</v>
      </c>
      <c r="D153" s="3">
        <v>162.66999999999999</v>
      </c>
      <c r="E153" s="3">
        <v>75.400000000000006</v>
      </c>
      <c r="F153" s="4">
        <v>75.599999999999994</v>
      </c>
      <c r="G153" s="4">
        <v>70</v>
      </c>
      <c r="H153" s="4">
        <v>202948.76</v>
      </c>
      <c r="I153" s="4">
        <f t="shared" si="2"/>
        <v>238.07</v>
      </c>
      <c r="J153" s="4">
        <v>99.547818923217562</v>
      </c>
      <c r="K153" s="5">
        <v>1.7804829794700761</v>
      </c>
      <c r="L153" s="5">
        <v>150.93943824802</v>
      </c>
      <c r="M153" s="9">
        <v>274480.2</v>
      </c>
      <c r="N153" s="5">
        <v>99.552688784383719</v>
      </c>
      <c r="O153" s="6">
        <v>4414730</v>
      </c>
      <c r="P153" s="7">
        <v>-0.46282608695652178</v>
      </c>
      <c r="Q153" s="7">
        <v>5.6922815839656415</v>
      </c>
    </row>
    <row r="154" spans="1:17" x14ac:dyDescent="0.25">
      <c r="A154" s="2">
        <v>42217</v>
      </c>
      <c r="B154" s="3">
        <v>138.88999999999999</v>
      </c>
      <c r="C154" s="3">
        <v>53.389567999999997</v>
      </c>
      <c r="D154" s="3">
        <v>169.87</v>
      </c>
      <c r="E154" s="3">
        <v>75.099999999999994</v>
      </c>
      <c r="F154" s="4">
        <v>72.8</v>
      </c>
      <c r="G154" s="4">
        <v>70.3</v>
      </c>
      <c r="H154" s="4">
        <v>202197.52</v>
      </c>
      <c r="I154" s="4">
        <f t="shared" si="2"/>
        <v>244.97</v>
      </c>
      <c r="J154" s="4">
        <v>86.182414435746296</v>
      </c>
      <c r="K154" s="5">
        <v>1.8637215188113416</v>
      </c>
      <c r="L154" s="5">
        <v>151.08955669545799</v>
      </c>
      <c r="M154" s="9">
        <v>273039.09999999998</v>
      </c>
      <c r="N154" s="5">
        <v>98.517675449682002</v>
      </c>
      <c r="O154" s="6">
        <v>4263136</v>
      </c>
      <c r="P154" s="7">
        <v>-0.78269841269841256</v>
      </c>
      <c r="Q154" s="7">
        <v>6.1132429614181305</v>
      </c>
    </row>
    <row r="155" spans="1:17" x14ac:dyDescent="0.25">
      <c r="A155" s="2">
        <v>42248</v>
      </c>
      <c r="B155" s="3">
        <v>137.77000000000001</v>
      </c>
      <c r="C155" s="3">
        <v>52.399239000000001</v>
      </c>
      <c r="D155" s="3">
        <v>186.75</v>
      </c>
      <c r="E155" s="3">
        <v>74.900000000000006</v>
      </c>
      <c r="F155" s="4">
        <v>73.3</v>
      </c>
      <c r="G155" s="4">
        <v>65.900000000000006</v>
      </c>
      <c r="H155" s="4">
        <v>193360.13</v>
      </c>
      <c r="I155" s="4">
        <f t="shared" si="2"/>
        <v>261.64999999999998</v>
      </c>
      <c r="J155" s="4">
        <v>88.849910267923946</v>
      </c>
      <c r="K155" s="5">
        <v>1.7623899129598957</v>
      </c>
      <c r="L155" s="5">
        <v>149.36893649229199</v>
      </c>
      <c r="M155" s="9">
        <v>275195</v>
      </c>
      <c r="N155" s="5">
        <v>97.756582384955024</v>
      </c>
      <c r="O155" s="6">
        <v>4282148</v>
      </c>
      <c r="P155" s="7">
        <v>-1.2032142857142856</v>
      </c>
      <c r="Q155" s="7">
        <v>6.7310484421973182</v>
      </c>
    </row>
    <row r="156" spans="1:17" x14ac:dyDescent="0.25">
      <c r="A156" s="2">
        <v>42278</v>
      </c>
      <c r="B156" s="3">
        <v>138.47</v>
      </c>
      <c r="C156" s="3">
        <v>52.734538999999998</v>
      </c>
      <c r="D156" s="3">
        <v>189.35</v>
      </c>
      <c r="E156" s="3">
        <v>74.7</v>
      </c>
      <c r="F156" s="4">
        <v>76</v>
      </c>
      <c r="G156" s="4">
        <v>68.599999999999994</v>
      </c>
      <c r="H156" s="4">
        <v>187565.85</v>
      </c>
      <c r="I156" s="4">
        <f t="shared" si="2"/>
        <v>264.05</v>
      </c>
      <c r="J156" s="4">
        <v>89.595694767836335</v>
      </c>
      <c r="K156" s="5">
        <v>1.7504268542627763</v>
      </c>
      <c r="L156" s="5">
        <v>149.04607768221399</v>
      </c>
      <c r="M156" s="9">
        <v>277326.40000000002</v>
      </c>
      <c r="N156" s="5">
        <v>94.806059094830275</v>
      </c>
      <c r="O156" s="6">
        <v>4150807</v>
      </c>
      <c r="P156" s="7">
        <v>-1.5674603174603177</v>
      </c>
      <c r="Q156" s="7">
        <v>6.9597536069880395</v>
      </c>
    </row>
    <row r="157" spans="1:17" x14ac:dyDescent="0.25">
      <c r="A157" s="2">
        <v>42309</v>
      </c>
      <c r="B157" s="3">
        <v>136.63999999999999</v>
      </c>
      <c r="C157" s="3">
        <v>53.210312000000002</v>
      </c>
      <c r="D157" s="3">
        <v>179.18</v>
      </c>
      <c r="E157" s="3">
        <v>74.7</v>
      </c>
      <c r="F157" s="4">
        <v>75.099999999999994</v>
      </c>
      <c r="G157" s="4">
        <v>68.599999999999994</v>
      </c>
      <c r="H157" s="4">
        <v>186282.91</v>
      </c>
      <c r="I157" s="4">
        <f t="shared" si="2"/>
        <v>253.88</v>
      </c>
      <c r="J157" s="4">
        <v>85.430290250928834</v>
      </c>
      <c r="K157" s="5">
        <v>1.7177571969179437</v>
      </c>
      <c r="L157" s="5">
        <v>148.44463721570801</v>
      </c>
      <c r="M157" s="9">
        <v>276963.8</v>
      </c>
      <c r="N157" s="5">
        <v>94.093850977460548</v>
      </c>
      <c r="O157" s="6">
        <v>4165716</v>
      </c>
      <c r="P157" s="7">
        <v>-2.0436250000000009</v>
      </c>
      <c r="Q157" s="7">
        <v>7.3358954451731462</v>
      </c>
    </row>
    <row r="158" spans="1:17" x14ac:dyDescent="0.25">
      <c r="A158" s="2">
        <v>42339</v>
      </c>
      <c r="B158" s="3">
        <v>136.65</v>
      </c>
      <c r="C158" s="3">
        <v>52.293346</v>
      </c>
      <c r="D158" s="3">
        <v>181.47</v>
      </c>
      <c r="E158" s="3">
        <v>74.900000000000006</v>
      </c>
      <c r="F158" s="4">
        <v>76.3</v>
      </c>
      <c r="G158" s="4">
        <v>67.099999999999994</v>
      </c>
      <c r="H158" s="4">
        <v>178700.13999999998</v>
      </c>
      <c r="I158" s="4">
        <f t="shared" si="2"/>
        <v>256.37</v>
      </c>
      <c r="J158" s="4">
        <v>77.360989622075465</v>
      </c>
      <c r="K158" s="5">
        <v>1.7268016221370699</v>
      </c>
      <c r="L158" s="5">
        <v>147.69655100490999</v>
      </c>
      <c r="M158" s="9">
        <v>280359.40000000002</v>
      </c>
      <c r="N158" s="5">
        <v>93.408640892590782</v>
      </c>
      <c r="O158" s="6">
        <v>4107143</v>
      </c>
      <c r="P158" s="7">
        <v>-2.6468181818181815</v>
      </c>
      <c r="Q158" s="7">
        <v>7.6822920175521281</v>
      </c>
    </row>
    <row r="159" spans="1:17" x14ac:dyDescent="0.25">
      <c r="A159" s="2">
        <v>42370</v>
      </c>
      <c r="B159" s="3">
        <v>135.35</v>
      </c>
      <c r="C159" s="3">
        <v>52.307944999999997</v>
      </c>
      <c r="D159" s="3">
        <v>186.88</v>
      </c>
      <c r="E159" s="3">
        <v>74.2</v>
      </c>
      <c r="F159" s="4">
        <v>77.900000000000006</v>
      </c>
      <c r="G159" s="4">
        <v>70</v>
      </c>
      <c r="H159" s="4">
        <v>166924.43000000002</v>
      </c>
      <c r="I159" s="4">
        <f t="shared" si="2"/>
        <v>261.08</v>
      </c>
      <c r="J159" s="4">
        <v>89.372719213284597</v>
      </c>
      <c r="K159" s="5">
        <v>1.7480016423359004</v>
      </c>
      <c r="L159" s="5">
        <v>145.55798043290599</v>
      </c>
      <c r="M159" s="9">
        <v>270886.8</v>
      </c>
      <c r="N159" s="5">
        <v>93.145180095442043</v>
      </c>
      <c r="O159" s="6">
        <v>3960217</v>
      </c>
      <c r="P159" s="7">
        <v>-2.6638333333333337</v>
      </c>
      <c r="Q159" s="7">
        <v>7.766101037663109</v>
      </c>
    </row>
    <row r="160" spans="1:17" x14ac:dyDescent="0.25">
      <c r="A160" s="2">
        <v>42401</v>
      </c>
      <c r="B160" s="3">
        <v>134.77000000000001</v>
      </c>
      <c r="C160" s="3">
        <v>50.693770999999998</v>
      </c>
      <c r="D160" s="3">
        <v>184.11</v>
      </c>
      <c r="E160" s="3">
        <v>73.900000000000006</v>
      </c>
      <c r="F160" s="4">
        <v>76</v>
      </c>
      <c r="G160" s="4">
        <v>70.400000000000006</v>
      </c>
      <c r="H160" s="4">
        <v>169711.34999999998</v>
      </c>
      <c r="I160" s="4">
        <f t="shared" si="2"/>
        <v>258.01</v>
      </c>
      <c r="J160" s="4">
        <v>83.313250261557869</v>
      </c>
      <c r="K160" s="5">
        <v>1.690305073474379</v>
      </c>
      <c r="L160" s="5">
        <v>146.935755946223</v>
      </c>
      <c r="M160" s="9">
        <v>263324.5</v>
      </c>
      <c r="N160" s="5">
        <v>92.883590171555014</v>
      </c>
      <c r="O160" s="6">
        <v>4165419</v>
      </c>
      <c r="P160" s="7">
        <v>-2.6689473684210516</v>
      </c>
      <c r="Q160" s="7">
        <v>8.1096895765148993</v>
      </c>
    </row>
    <row r="161" spans="1:17" x14ac:dyDescent="0.25">
      <c r="A161" s="2">
        <v>42430</v>
      </c>
      <c r="B161" s="3">
        <v>133.93</v>
      </c>
      <c r="C161" s="3">
        <v>51.356231999999999</v>
      </c>
      <c r="D161" s="3">
        <v>176</v>
      </c>
      <c r="E161" s="3">
        <v>73.900000000000006</v>
      </c>
      <c r="F161" s="4">
        <v>76.2</v>
      </c>
      <c r="G161" s="4">
        <v>68.2</v>
      </c>
      <c r="H161" s="4">
        <v>164733.34</v>
      </c>
      <c r="I161" s="4">
        <f t="shared" si="2"/>
        <v>249.9</v>
      </c>
      <c r="J161" s="4">
        <v>76.392496378376677</v>
      </c>
      <c r="K161" s="5">
        <v>1.6489089395232042</v>
      </c>
      <c r="L161" s="5">
        <v>145.52440463558199</v>
      </c>
      <c r="M161" s="9">
        <v>268186.3</v>
      </c>
      <c r="N161" s="5">
        <v>91.35419482367908</v>
      </c>
      <c r="O161" s="6">
        <v>3937421</v>
      </c>
      <c r="P161" s="7">
        <v>-2.5770454545454551</v>
      </c>
      <c r="Q161" s="7">
        <v>8.9007562839956691</v>
      </c>
    </row>
    <row r="162" spans="1:17" x14ac:dyDescent="0.25">
      <c r="A162" s="2">
        <v>42461</v>
      </c>
      <c r="B162" s="3">
        <v>134.02000000000001</v>
      </c>
      <c r="C162" s="3">
        <v>51.350287999999999</v>
      </c>
      <c r="D162" s="3">
        <v>170.56</v>
      </c>
      <c r="E162" s="3">
        <v>74.3</v>
      </c>
      <c r="F162" s="4">
        <v>78.099999999999994</v>
      </c>
      <c r="G162" s="4">
        <v>64.599999999999994</v>
      </c>
      <c r="H162" s="4">
        <v>166575.04999999999</v>
      </c>
      <c r="I162" s="4">
        <f t="shared" si="2"/>
        <v>244.86</v>
      </c>
      <c r="J162" s="4">
        <v>87.228551311051945</v>
      </c>
      <c r="K162" s="5">
        <v>1.5845880165739898</v>
      </c>
      <c r="L162" s="5">
        <v>146.79238445012501</v>
      </c>
      <c r="M162" s="9">
        <v>271339.5</v>
      </c>
      <c r="N162" s="5">
        <v>93.369975177512501</v>
      </c>
      <c r="O162" s="6">
        <v>4088565</v>
      </c>
      <c r="P162" s="7">
        <v>-2.4379999999999993</v>
      </c>
      <c r="Q162" s="7">
        <v>8.4835496555863088</v>
      </c>
    </row>
    <row r="163" spans="1:17" x14ac:dyDescent="0.25">
      <c r="A163" s="2">
        <v>42491</v>
      </c>
      <c r="B163" s="3">
        <v>133.57</v>
      </c>
      <c r="C163" s="3">
        <v>50.905388000000002</v>
      </c>
      <c r="D163" s="3">
        <v>173.06</v>
      </c>
      <c r="E163" s="3">
        <v>73.900000000000006</v>
      </c>
      <c r="F163" s="4">
        <v>78.900000000000006</v>
      </c>
      <c r="G163" s="4">
        <v>69</v>
      </c>
      <c r="H163" s="4">
        <v>166325.46000000002</v>
      </c>
      <c r="I163" s="4">
        <f t="shared" si="2"/>
        <v>246.96</v>
      </c>
      <c r="J163" s="4">
        <v>81.486604199921771</v>
      </c>
      <c r="K163" s="5">
        <v>1.5155551463926418</v>
      </c>
      <c r="L163" s="5">
        <v>142.21656413798399</v>
      </c>
      <c r="M163" s="9">
        <v>272440.8</v>
      </c>
      <c r="N163" s="5">
        <v>92.908159772523163</v>
      </c>
      <c r="O163" s="6">
        <v>4005300</v>
      </c>
      <c r="P163" s="7">
        <v>-2.0343253968253965</v>
      </c>
      <c r="Q163" s="7">
        <v>7.9439186755301483</v>
      </c>
    </row>
    <row r="164" spans="1:17" x14ac:dyDescent="0.25">
      <c r="A164" s="2">
        <v>42522</v>
      </c>
      <c r="B164" s="3">
        <v>133.97</v>
      </c>
      <c r="C164" s="3">
        <v>51.086998000000001</v>
      </c>
      <c r="D164" s="3">
        <v>173.09</v>
      </c>
      <c r="E164" s="3">
        <v>74</v>
      </c>
      <c r="F164" s="4">
        <v>82.1</v>
      </c>
      <c r="G164" s="4">
        <v>71.900000000000006</v>
      </c>
      <c r="H164" s="4">
        <v>162230.14000000001</v>
      </c>
      <c r="I164" s="4">
        <f t="shared" si="2"/>
        <v>247.09</v>
      </c>
      <c r="J164" s="4">
        <v>90.264088085765096</v>
      </c>
      <c r="K164" s="5">
        <v>1.4731147609886075</v>
      </c>
      <c r="L164" s="5">
        <v>144.20525083968599</v>
      </c>
      <c r="M164" s="9">
        <v>277638.3</v>
      </c>
      <c r="N164" s="5">
        <v>93.992874872442698</v>
      </c>
      <c r="O164" s="6">
        <v>4166768</v>
      </c>
      <c r="P164" s="7">
        <v>-1.2811363636363635</v>
      </c>
      <c r="Q164" s="7">
        <v>8.2444173478578584</v>
      </c>
    </row>
    <row r="165" spans="1:17" x14ac:dyDescent="0.25">
      <c r="A165" s="2">
        <v>42552</v>
      </c>
      <c r="B165" s="3">
        <v>133.88</v>
      </c>
      <c r="C165" s="3">
        <v>51.718395000000001</v>
      </c>
      <c r="D165" s="3">
        <v>163.19999999999999</v>
      </c>
      <c r="E165" s="3">
        <v>74.099999999999994</v>
      </c>
      <c r="F165" s="4">
        <v>85.7</v>
      </c>
      <c r="G165" s="4">
        <v>76.7</v>
      </c>
      <c r="H165" s="4">
        <v>176813.63</v>
      </c>
      <c r="I165" s="4">
        <f t="shared" si="2"/>
        <v>237.29999999999998</v>
      </c>
      <c r="J165" s="4">
        <v>84.820170921135372</v>
      </c>
      <c r="K165" s="5">
        <v>1.4362515833083391</v>
      </c>
      <c r="L165" s="5">
        <v>142.37653474446401</v>
      </c>
      <c r="M165" s="9">
        <v>282478.3</v>
      </c>
      <c r="N165" s="5">
        <v>92.865268826820014</v>
      </c>
      <c r="O165" s="6">
        <v>3971448</v>
      </c>
      <c r="P165" s="7">
        <v>-0.74841269841269842</v>
      </c>
      <c r="Q165" s="7">
        <v>7.8838889560639558</v>
      </c>
    </row>
    <row r="166" spans="1:17" x14ac:dyDescent="0.25">
      <c r="A166" s="2">
        <v>42583</v>
      </c>
      <c r="B166" s="3">
        <v>133</v>
      </c>
      <c r="C166" s="3">
        <v>51.463146000000002</v>
      </c>
      <c r="D166" s="3">
        <v>158.96</v>
      </c>
      <c r="E166" s="3">
        <v>73.900000000000006</v>
      </c>
      <c r="F166" s="4">
        <v>85.7</v>
      </c>
      <c r="G166" s="4">
        <v>79.900000000000006</v>
      </c>
      <c r="H166" s="4">
        <v>163268.64000000001</v>
      </c>
      <c r="I166" s="4">
        <f t="shared" si="2"/>
        <v>232.86</v>
      </c>
      <c r="J166" s="4">
        <v>75.345670729048862</v>
      </c>
      <c r="K166" s="5">
        <v>1.3579889324126531</v>
      </c>
      <c r="L166" s="5">
        <v>138.664938971335</v>
      </c>
      <c r="M166" s="9">
        <v>273710.7</v>
      </c>
      <c r="N166" s="5">
        <v>92.073793340883711</v>
      </c>
      <c r="O166" s="6">
        <v>4013705</v>
      </c>
      <c r="P166" s="7">
        <v>-0.30289855072463773</v>
      </c>
      <c r="Q166" s="7">
        <v>7.1464274271066719</v>
      </c>
    </row>
    <row r="167" spans="1:17" x14ac:dyDescent="0.25">
      <c r="A167" s="2">
        <v>42614</v>
      </c>
      <c r="B167" s="3">
        <v>133.09</v>
      </c>
      <c r="C167" s="3">
        <v>51.716704999999997</v>
      </c>
      <c r="D167" s="3">
        <v>161.88</v>
      </c>
      <c r="E167" s="3">
        <v>74.2</v>
      </c>
      <c r="F167" s="4">
        <v>87.8</v>
      </c>
      <c r="G167" s="4">
        <v>81.3</v>
      </c>
      <c r="H167" s="4">
        <v>158171.91</v>
      </c>
      <c r="I167" s="4">
        <f t="shared" si="2"/>
        <v>236.07999999999998</v>
      </c>
      <c r="J167" s="4">
        <v>83.183860384655134</v>
      </c>
      <c r="K167" s="5">
        <v>1.3265635547557146</v>
      </c>
      <c r="L167" s="5">
        <v>138.38590536922999</v>
      </c>
      <c r="M167" s="9">
        <v>267966</v>
      </c>
      <c r="N167" s="5">
        <v>91.538828693264577</v>
      </c>
      <c r="O167" s="6">
        <v>3929163</v>
      </c>
      <c r="P167" s="7">
        <v>0.19428571428571428</v>
      </c>
      <c r="Q167" s="7">
        <v>6.728066456816717</v>
      </c>
    </row>
    <row r="168" spans="1:17" x14ac:dyDescent="0.25">
      <c r="A168" s="2">
        <v>42644</v>
      </c>
      <c r="B168" s="3">
        <v>132.85</v>
      </c>
      <c r="C168" s="3">
        <v>53.091816000000001</v>
      </c>
      <c r="D168" s="3">
        <v>161.27000000000001</v>
      </c>
      <c r="E168" s="3">
        <v>73.7</v>
      </c>
      <c r="F168" s="4">
        <v>86.1</v>
      </c>
      <c r="G168" s="4">
        <v>84.4</v>
      </c>
      <c r="H168" s="4">
        <v>164418.13</v>
      </c>
      <c r="I168" s="4">
        <f t="shared" si="2"/>
        <v>234.97000000000003</v>
      </c>
      <c r="J168" s="4">
        <v>77.495434732493408</v>
      </c>
      <c r="K168" s="5">
        <v>1.2677007313662658</v>
      </c>
      <c r="L168" s="5">
        <v>133.37952116771299</v>
      </c>
      <c r="M168" s="9">
        <v>264091.90000000002</v>
      </c>
      <c r="N168" s="5">
        <v>90.547633232377464</v>
      </c>
      <c r="O168" s="6">
        <v>3889667</v>
      </c>
      <c r="P168" s="7">
        <v>0.52649999999999997</v>
      </c>
      <c r="Q168" s="7">
        <v>6.6609930411886564</v>
      </c>
    </row>
    <row r="169" spans="1:17" x14ac:dyDescent="0.25">
      <c r="A169" s="2">
        <v>42675</v>
      </c>
      <c r="B169" s="3">
        <v>132.96</v>
      </c>
      <c r="C169" s="3">
        <v>53.186363</v>
      </c>
      <c r="D169" s="3">
        <v>171.08</v>
      </c>
      <c r="E169" s="3">
        <v>73.7</v>
      </c>
      <c r="F169" s="4">
        <v>86.3</v>
      </c>
      <c r="G169" s="4">
        <v>80.900000000000006</v>
      </c>
      <c r="H169" s="4">
        <v>165811.72</v>
      </c>
      <c r="I169" s="4">
        <f t="shared" si="2"/>
        <v>244.78000000000003</v>
      </c>
      <c r="J169" s="4">
        <v>92.243150094027527</v>
      </c>
      <c r="K169" s="5">
        <v>1.253064227027342</v>
      </c>
      <c r="L169" s="5">
        <v>137.92482152207299</v>
      </c>
      <c r="M169" s="9">
        <v>262917.59999999998</v>
      </c>
      <c r="N169" s="5">
        <v>91.595229165741642</v>
      </c>
      <c r="O169" s="6">
        <v>4007968</v>
      </c>
      <c r="P169" s="7">
        <v>0.68837499999999996</v>
      </c>
      <c r="Q169" s="7">
        <v>6.7693329980963224</v>
      </c>
    </row>
    <row r="170" spans="1:17" x14ac:dyDescent="0.25">
      <c r="A170" s="2">
        <v>42705</v>
      </c>
      <c r="B170" s="3">
        <v>132.84</v>
      </c>
      <c r="C170" s="3">
        <v>53.634033000000002</v>
      </c>
      <c r="D170" s="3">
        <v>171.83</v>
      </c>
      <c r="E170" s="3">
        <v>72.900000000000006</v>
      </c>
      <c r="F170" s="4">
        <v>84.7</v>
      </c>
      <c r="G170" s="4">
        <v>75.599999999999994</v>
      </c>
      <c r="H170" s="4">
        <v>161472.33000000002</v>
      </c>
      <c r="I170" s="4">
        <f t="shared" si="2"/>
        <v>244.73000000000002</v>
      </c>
      <c r="J170" s="4">
        <v>105.84278443497001</v>
      </c>
      <c r="K170" s="5">
        <v>1.2406045866213313</v>
      </c>
      <c r="L170" s="5">
        <v>144.33772574715201</v>
      </c>
      <c r="M170" s="9">
        <v>275465.2</v>
      </c>
      <c r="N170" s="5">
        <v>91.134299647770305</v>
      </c>
      <c r="O170" s="6">
        <v>3835773</v>
      </c>
      <c r="P170" s="7">
        <v>0.60863636363636364</v>
      </c>
      <c r="Q170" s="7">
        <v>6.7949367088607548</v>
      </c>
    </row>
    <row r="171" spans="1:17" x14ac:dyDescent="0.25">
      <c r="A171" s="2">
        <v>42736</v>
      </c>
      <c r="B171" s="3">
        <v>133.66999999999999</v>
      </c>
      <c r="C171" s="3">
        <v>53.904117999999997</v>
      </c>
      <c r="D171" s="3">
        <v>169.88</v>
      </c>
      <c r="E171" s="3">
        <v>74.599999999999994</v>
      </c>
      <c r="F171" s="4">
        <v>89</v>
      </c>
      <c r="G171" s="4">
        <v>81.900000000000006</v>
      </c>
      <c r="H171" s="4">
        <v>153823.63</v>
      </c>
      <c r="I171" s="4">
        <f t="shared" si="2"/>
        <v>244.48</v>
      </c>
      <c r="J171" s="4">
        <v>92.196595935760016</v>
      </c>
      <c r="K171" s="5">
        <v>1.3659215709973069</v>
      </c>
      <c r="L171" s="5">
        <v>141.120628759618</v>
      </c>
      <c r="M171" s="9">
        <v>283458.2</v>
      </c>
      <c r="N171" s="5">
        <v>89.245713650678326</v>
      </c>
      <c r="O171" s="6">
        <v>3821442</v>
      </c>
      <c r="P171" s="7">
        <v>0.64136363636363658</v>
      </c>
      <c r="Q171" s="7">
        <v>7.0970705869635609</v>
      </c>
    </row>
    <row r="172" spans="1:17" x14ac:dyDescent="0.25">
      <c r="A172" s="2">
        <v>42767</v>
      </c>
      <c r="B172" s="3">
        <v>135.41999999999999</v>
      </c>
      <c r="C172" s="3">
        <v>53.402495999999999</v>
      </c>
      <c r="D172" s="3">
        <v>165.86</v>
      </c>
      <c r="E172" s="3">
        <v>74.3</v>
      </c>
      <c r="F172" s="4">
        <v>87.8</v>
      </c>
      <c r="G172" s="4">
        <v>82.4</v>
      </c>
      <c r="H172" s="4">
        <v>169939.54</v>
      </c>
      <c r="I172" s="4">
        <f t="shared" si="2"/>
        <v>240.16000000000003</v>
      </c>
      <c r="J172" s="4">
        <v>96.145356518289418</v>
      </c>
      <c r="K172" s="5">
        <v>1.5016232541527486</v>
      </c>
      <c r="L172" s="5">
        <v>143.182747739056</v>
      </c>
      <c r="M172" s="9">
        <v>279740</v>
      </c>
      <c r="N172" s="5">
        <v>90.976187333599441</v>
      </c>
      <c r="O172" s="6">
        <v>3883680</v>
      </c>
      <c r="P172" s="7">
        <v>0.78231481481481469</v>
      </c>
      <c r="Q172" s="7">
        <v>7.3625974668921845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pasta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Raone Costa</dc:creator>
  <cp:lastModifiedBy>Raone Costa</cp:lastModifiedBy>
  <dcterms:created xsi:type="dcterms:W3CDTF">2018-10-26T13:17:36Z</dcterms:created>
  <dcterms:modified xsi:type="dcterms:W3CDTF">2020-10-15T22:03:00Z</dcterms:modified>
</cp:coreProperties>
</file>