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illiama/Library/Mobile Documents/com~apple~CloudDocs/William's Cloud/Oxford/Small Group Project/Modelling Playground/Thai-PandaPower/"/>
    </mc:Choice>
  </mc:AlternateContent>
  <xr:revisionPtr revIDLastSave="0" documentId="13_ncr:1_{35F354B7-9CB0-8941-B72F-6D81B6F4E156}" xr6:coauthVersionLast="47" xr6:coauthVersionMax="47" xr10:uidLastSave="{00000000-0000-0000-0000-000000000000}"/>
  <bookViews>
    <workbookView xWindow="13180" yWindow="1440" windowWidth="24260" windowHeight="15300" xr2:uid="{D46E9181-B4C5-3B4C-AB14-1821238203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3" i="1"/>
  <c r="F3" i="1"/>
  <c r="F4" i="1"/>
  <c r="F5" i="1"/>
  <c r="F6" i="1"/>
  <c r="E4" i="1"/>
  <c r="E5" i="1"/>
  <c r="E6" i="1"/>
  <c r="E3" i="1"/>
  <c r="D4" i="1"/>
  <c r="D5" i="1"/>
  <c r="D6" i="1"/>
  <c r="D3" i="1"/>
  <c r="C3" i="1"/>
  <c r="C5" i="1"/>
  <c r="C4" i="1"/>
  <c r="C6" i="1"/>
</calcChain>
</file>

<file path=xl/sharedStrings.xml><?xml version="1.0" encoding="utf-8"?>
<sst xmlns="http://schemas.openxmlformats.org/spreadsheetml/2006/main" count="18" uniqueCount="18">
  <si>
    <t>Total</t>
  </si>
  <si>
    <t>North</t>
  </si>
  <si>
    <t>Bangkok</t>
  </si>
  <si>
    <t>Northeast</t>
  </si>
  <si>
    <t>South</t>
  </si>
  <si>
    <t>GWh</t>
  </si>
  <si>
    <t>https://public.tableau.com/app/profile/epposite/viz/Electricity_Consumption/sheet2</t>
  </si>
  <si>
    <t>November 2023 Energy Consumption According  to</t>
  </si>
  <si>
    <t>Percentage</t>
  </si>
  <si>
    <t xml:space="preserve">Loads froms </t>
  </si>
  <si>
    <t>https://iea.blob.core.windows.net/assets/dd5b10b2-b655-4c7d-8c09-d3d7efe6bd50/ThailandsCleanElectricityTransition.pdf</t>
  </si>
  <si>
    <t>Typical High Load in Summer (MW)</t>
  </si>
  <si>
    <t>Projected Load</t>
  </si>
  <si>
    <t>Powe Factor</t>
  </si>
  <si>
    <r>
      <t>real_power_load_per_three_houses</t>
    </r>
    <r>
      <rPr>
        <sz val="14"/>
        <color rgb="FF3B3B3B"/>
        <rFont val="Menlo"/>
        <family val="2"/>
      </rPr>
      <t xml:space="preserve"> </t>
    </r>
    <r>
      <rPr>
        <sz val="14"/>
        <color rgb="FF000000"/>
        <rFont val="Menlo"/>
        <family val="2"/>
      </rPr>
      <t>/</t>
    </r>
    <r>
      <rPr>
        <sz val="14"/>
        <color rgb="FF3B3B3B"/>
        <rFont val="Menlo"/>
        <family val="2"/>
      </rPr>
      <t xml:space="preserve"> </t>
    </r>
    <r>
      <rPr>
        <sz val="14"/>
        <color rgb="FF001080"/>
        <rFont val="Menlo"/>
        <family val="2"/>
      </rPr>
      <t>power_factor</t>
    </r>
  </si>
  <si>
    <t>Reactive Power</t>
  </si>
  <si>
    <t>Hypotenuse</t>
  </si>
  <si>
    <r>
      <t>(</t>
    </r>
    <r>
      <rPr>
        <sz val="14"/>
        <color rgb="FF001080"/>
        <rFont val="Menlo"/>
        <family val="2"/>
      </rPr>
      <t>hypotenuse</t>
    </r>
    <r>
      <rPr>
        <sz val="14"/>
        <color rgb="FF000000"/>
        <rFont val="Menlo"/>
        <family val="2"/>
      </rPr>
      <t>**</t>
    </r>
    <r>
      <rPr>
        <sz val="14"/>
        <color rgb="FF098658"/>
        <rFont val="Menlo"/>
        <family val="2"/>
      </rPr>
      <t>2</t>
    </r>
    <r>
      <rPr>
        <sz val="14"/>
        <color rgb="FF3B3B3B"/>
        <rFont val="Menlo"/>
        <family val="2"/>
      </rPr>
      <t xml:space="preserve"> </t>
    </r>
    <r>
      <rPr>
        <sz val="14"/>
        <color rgb="FF000000"/>
        <rFont val="Menlo"/>
        <family val="2"/>
      </rPr>
      <t>-</t>
    </r>
    <r>
      <rPr>
        <sz val="14"/>
        <color rgb="FF3B3B3B"/>
        <rFont val="Menlo"/>
        <family val="2"/>
      </rPr>
      <t xml:space="preserve"> </t>
    </r>
    <r>
      <rPr>
        <sz val="14"/>
        <color rgb="FF001080"/>
        <rFont val="Menlo"/>
        <family val="2"/>
      </rPr>
      <t>real_power_load_per_three_houses</t>
    </r>
    <r>
      <rPr>
        <sz val="14"/>
        <color rgb="FF000000"/>
        <rFont val="Menlo"/>
        <family val="2"/>
      </rPr>
      <t>**</t>
    </r>
    <r>
      <rPr>
        <sz val="14"/>
        <color rgb="FF098658"/>
        <rFont val="Menlo"/>
        <family val="2"/>
      </rPr>
      <t>2</t>
    </r>
    <r>
      <rPr>
        <sz val="14"/>
        <color rgb="FF3B3B3B"/>
        <rFont val="Menlo"/>
        <family val="2"/>
      </rPr>
      <t>)</t>
    </r>
    <r>
      <rPr>
        <sz val="14"/>
        <color rgb="FF000000"/>
        <rFont val="Menlo"/>
        <family val="2"/>
      </rPr>
      <t>**</t>
    </r>
    <r>
      <rPr>
        <sz val="14"/>
        <color rgb="FF098658"/>
        <rFont val="Menlo"/>
        <family val="2"/>
      </rPr>
      <t>0.5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</si>
</sst>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rgb="FF3B3B3B"/>
      <name val="Menlo"/>
      <family val="2"/>
    </font>
    <font>
      <sz val="14"/>
      <color rgb="FF001080"/>
      <name val="Menlo"/>
      <family val="2"/>
    </font>
    <font>
      <sz val="14"/>
      <color rgb="FF000000"/>
      <name val="Menlo"/>
      <family val="2"/>
    </font>
    <font>
      <sz val="14"/>
      <color rgb="FF098658"/>
      <name val="Menlo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7" fontId="0" fillId="0" borderId="0" xfId="0" applyNumberFormat="1"/>
    <xf numFmtId="9" fontId="0" fillId="0" borderId="0" xfId="1" applyFont="1"/>
    <xf numFmtId="3" fontId="0" fillId="0" borderId="0" xfId="0" applyNumberFormat="1"/>
    <xf numFmtId="0" fontId="3" fillId="0" borderId="0" xfId="0" applyFont="1"/>
    <xf numFmtId="0" fontId="2" fillId="0" borderId="0" xfId="0" applyFont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C21D-893E-3041-91A9-3B83965CDE96}">
  <dimension ref="A1:K15"/>
  <sheetViews>
    <sheetView tabSelected="1" workbookViewId="0">
      <selection activeCell="G20" sqref="G20"/>
    </sheetView>
  </sheetViews>
  <sheetFormatPr baseColWidth="10" defaultRowHeight="16" x14ac:dyDescent="0.2"/>
  <sheetData>
    <row r="1" spans="1:11" x14ac:dyDescent="0.2">
      <c r="A1" s="1" t="s">
        <v>7</v>
      </c>
      <c r="E1" t="s">
        <v>6</v>
      </c>
    </row>
    <row r="2" spans="1:11" x14ac:dyDescent="0.2">
      <c r="B2" t="s">
        <v>5</v>
      </c>
      <c r="C2" s="6" t="s">
        <v>8</v>
      </c>
      <c r="D2" s="6" t="s">
        <v>12</v>
      </c>
      <c r="E2" s="6" t="s">
        <v>16</v>
      </c>
      <c r="F2" s="6" t="s">
        <v>15</v>
      </c>
    </row>
    <row r="3" spans="1:11" x14ac:dyDescent="0.2">
      <c r="A3" t="s">
        <v>1</v>
      </c>
      <c r="B3">
        <v>1576</v>
      </c>
      <c r="C3" s="2">
        <f>B3/B8</f>
        <v>8.0408163265306129E-2</v>
      </c>
      <c r="D3">
        <f>C3*$J$9</f>
        <v>4422.4489795918371</v>
      </c>
      <c r="E3">
        <f>D3/$J$12</f>
        <v>4913.8321995464858</v>
      </c>
      <c r="F3">
        <f>SQRT(E3^2 -D3^2)</f>
        <v>2141.8897983339325</v>
      </c>
      <c r="G3">
        <f>D3*$G$7</f>
        <v>4913.2641266387764</v>
      </c>
    </row>
    <row r="4" spans="1:11" x14ac:dyDescent="0.2">
      <c r="A4" t="s">
        <v>3</v>
      </c>
      <c r="B4">
        <v>2153</v>
      </c>
      <c r="C4" s="2">
        <f>B4/B8</f>
        <v>0.1098469387755102</v>
      </c>
      <c r="D4">
        <f t="shared" ref="D4:D6" si="0">C4*$J$9</f>
        <v>6041.5816326530612</v>
      </c>
      <c r="E4">
        <f t="shared" ref="E4:E6" si="1">D4/$J$12</f>
        <v>6712.8684807256232</v>
      </c>
      <c r="F4">
        <f t="shared" ref="F4:F6" si="2">SQRT(E4^2 -D4^2)</f>
        <v>2926.0715328762394</v>
      </c>
      <c r="G4">
        <f t="shared" ref="G4:G6" si="3">D4*$G$7</f>
        <v>6712.0924268104591</v>
      </c>
    </row>
    <row r="5" spans="1:11" x14ac:dyDescent="0.2">
      <c r="A5" t="s">
        <v>2</v>
      </c>
      <c r="B5">
        <v>14282</v>
      </c>
      <c r="C5" s="2">
        <f>B5/B8</f>
        <v>0.72867346938775512</v>
      </c>
      <c r="D5">
        <f t="shared" si="0"/>
        <v>40077.040816326531</v>
      </c>
      <c r="E5">
        <f t="shared" si="1"/>
        <v>44530.04535147392</v>
      </c>
      <c r="F5">
        <f t="shared" si="2"/>
        <v>19410.196763835793</v>
      </c>
      <c r="G5">
        <f t="shared" si="3"/>
        <v>44524.89737097398</v>
      </c>
    </row>
    <row r="6" spans="1:11" x14ac:dyDescent="0.2">
      <c r="A6" t="s">
        <v>4</v>
      </c>
      <c r="B6">
        <v>1590</v>
      </c>
      <c r="C6" s="2">
        <f>B6/B8</f>
        <v>8.1122448979591838E-2</v>
      </c>
      <c r="D6">
        <f t="shared" si="0"/>
        <v>4461.7346938775509</v>
      </c>
      <c r="E6">
        <f t="shared" si="1"/>
        <v>4957.482993197279</v>
      </c>
      <c r="F6">
        <f t="shared" si="2"/>
        <v>2160.9167381668485</v>
      </c>
      <c r="G6">
        <f t="shared" si="3"/>
        <v>4956.9098739566325</v>
      </c>
    </row>
    <row r="7" spans="1:11" x14ac:dyDescent="0.2">
      <c r="G7">
        <v>1.110982659</v>
      </c>
      <c r="J7" t="s">
        <v>9</v>
      </c>
      <c r="K7" t="s">
        <v>10</v>
      </c>
    </row>
    <row r="8" spans="1:11" x14ac:dyDescent="0.2">
      <c r="A8" t="s">
        <v>0</v>
      </c>
      <c r="B8">
        <v>19600</v>
      </c>
      <c r="J8" t="s">
        <v>11</v>
      </c>
    </row>
    <row r="9" spans="1:11" x14ac:dyDescent="0.2">
      <c r="J9" s="3">
        <v>55000</v>
      </c>
    </row>
    <row r="11" spans="1:11" x14ac:dyDescent="0.2">
      <c r="J11" t="s">
        <v>13</v>
      </c>
    </row>
    <row r="12" spans="1:11" x14ac:dyDescent="0.2">
      <c r="J12">
        <v>0.9</v>
      </c>
    </row>
    <row r="13" spans="1:11" ht="18" x14ac:dyDescent="0.2">
      <c r="J13" s="4" t="s">
        <v>14</v>
      </c>
    </row>
    <row r="15" spans="1:11" ht="18" x14ac:dyDescent="0.2">
      <c r="J15" s="5" t="s">
        <v>17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Rodriguez Jimenez</dc:creator>
  <cp:lastModifiedBy>William Rodriguez Jimenez</cp:lastModifiedBy>
  <dcterms:created xsi:type="dcterms:W3CDTF">2024-04-29T13:46:28Z</dcterms:created>
  <dcterms:modified xsi:type="dcterms:W3CDTF">2024-04-29T14:50:21Z</dcterms:modified>
</cp:coreProperties>
</file>