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DAD43662-6A3B-6B4B-8310-7B08D00BDE87}" xr6:coauthVersionLast="47" xr6:coauthVersionMax="47" xr10:uidLastSave="{00000000-0000-0000-0000-000000000000}"/>
  <bookViews>
    <workbookView xWindow="3060" yWindow="760" windowWidth="24400" windowHeight="13720" activeTab="2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F8" i="3"/>
  <c r="E7" i="3"/>
  <c r="F7" i="3"/>
  <c r="F6" i="3"/>
  <c r="E6" i="3"/>
  <c r="F3" i="3"/>
  <c r="F4" i="3"/>
  <c r="F5" i="3"/>
  <c r="F2" i="3"/>
  <c r="E3" i="3"/>
  <c r="E4" i="3"/>
  <c r="E5" i="3"/>
  <c r="E2" i="3"/>
  <c r="D3" i="3"/>
  <c r="D4" i="3"/>
  <c r="D5" i="3"/>
  <c r="D2" i="3"/>
  <c r="D9" i="4"/>
</calcChain>
</file>

<file path=xl/sharedStrings.xml><?xml version="1.0" encoding="utf-8"?>
<sst xmlns="http://schemas.openxmlformats.org/spreadsheetml/2006/main" count="97" uniqueCount="66">
  <si>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</si>
  <si>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</si>
  <si>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</si>
  <si>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</si>
  <si>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</si>
  <si>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</si>
  <si>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</si>
  <si>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</si>
  <si>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</si>
  <si>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</si>
  <si>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</si>
  <si>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</si>
  <si>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</si>
  <si>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</si>
  <si>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</si>
  <si>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</si>
  <si>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</si>
  <si>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</si>
  <si>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</si>
  <si>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</si>
  <si>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</si>
  <si>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</si>
  <si>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</si>
  <si>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</si>
  <si>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</si>
  <si>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</si>
  <si>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</si>
  <si>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</si>
  <si>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</si>
  <si>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</si>
  <si>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</si>
  <si>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</si>
  <si>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</si>
  <si>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</si>
  <si>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</si>
  <si>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</si>
  <si>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</si>
  <si>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</si>
  <si>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</si>
  <si>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</si>
  <si>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</si>
  <si>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</si>
  <si>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</si>
  <si>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</si>
  <si>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</si>
  <si>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</si>
  <si>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</si>
  <si>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</si>
  <si>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</si>
  <si>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</si>
  <si>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</si>
  <si>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</si>
  <si>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</si>
  <si>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</si>
  <si>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</si>
  <si>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(104.8473, 14)</t>
  </si>
  <si>
    <t>Laos_south</t>
  </si>
  <si>
    <t>Hong Sa</t>
  </si>
  <si>
    <t>(101.583063, 19.763319)</t>
  </si>
  <si>
    <t>Nam Ngum</t>
  </si>
  <si>
    <t>https://www.ceicdata.com/en/thailand/electricity-statistics/electricity-peak-demand-net</t>
  </si>
  <si>
    <t>102.547381, 18.483688</t>
  </si>
  <si>
    <t>Theun-Hinboun</t>
  </si>
  <si>
    <t></t>
  </si>
  <si>
    <t>104.507757, 18.181704</t>
  </si>
  <si>
    <t>https://www.worldbank.org/en/country/lao/brief/nam-theun-2-project-overview-and-update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</si>
</sst>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9"/>
  <sheetViews>
    <sheetView workbookViewId="0">
      <selection activeCell="A8" sqref="A8:C8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4</v>
      </c>
      <c r="C2" s="1">
        <v>500</v>
      </c>
      <c r="D2" s="1" t="s">
        <v>5</v>
      </c>
    </row>
    <row r="3" spans="1:7">
      <c r="A3" s="1">
        <v>1</v>
      </c>
      <c r="B3" s="1" t="s">
        <v>6</v>
      </c>
      <c r="C3" s="1">
        <v>230</v>
      </c>
      <c r="D3" s="1" t="s">
        <v>7</v>
      </c>
    </row>
    <row r="4" spans="1:7">
      <c r="A4" s="1">
        <v>2</v>
      </c>
      <c r="B4" s="1" t="s">
        <v>8</v>
      </c>
      <c r="C4" s="1">
        <v>500</v>
      </c>
      <c r="D4" s="1" t="s">
        <v>9</v>
      </c>
    </row>
    <row r="5" spans="1:7">
      <c r="A5" s="1">
        <v>3</v>
      </c>
      <c r="B5" s="1" t="s">
        <v>10</v>
      </c>
      <c r="C5" s="1">
        <v>230</v>
      </c>
      <c r="D5" s="1" t="s">
        <v>11</v>
      </c>
    </row>
    <row r="6" spans="1:7">
      <c r="A6" s="3">
        <v>4</v>
      </c>
      <c r="B6" s="4" t="s">
        <v>57</v>
      </c>
      <c r="C6" s="5">
        <v>500</v>
      </c>
      <c r="D6" s="6" t="s">
        <v>58</v>
      </c>
    </row>
    <row r="7" spans="1:7">
      <c r="A7" s="3">
        <v>5</v>
      </c>
      <c r="B7" s="4" t="s">
        <v>59</v>
      </c>
      <c r="C7" s="5">
        <v>115</v>
      </c>
      <c r="D7" t="s">
        <v>61</v>
      </c>
    </row>
    <row r="8" spans="1:7">
      <c r="A8" s="3">
        <v>6</v>
      </c>
      <c r="B8" s="4" t="s">
        <v>62</v>
      </c>
      <c r="C8" s="5">
        <v>230</v>
      </c>
      <c r="D8" s="5" t="s">
        <v>64</v>
      </c>
      <c r="F8" s="6"/>
      <c r="G8" s="7"/>
    </row>
    <row r="9" spans="1:7" ht="23">
      <c r="A9" s="3">
        <v>7</v>
      </c>
      <c r="B9" s="4" t="s">
        <v>56</v>
      </c>
      <c r="C9" s="5">
        <v>115</v>
      </c>
      <c r="D9" s="5" t="s">
        <v>55</v>
      </c>
      <c r="F9" s="9" t="s">
        <v>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workbookViewId="0">
      <selection activeCell="F15" sqref="F15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30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20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27</v>
      </c>
      <c r="J7" s="1" t="s">
        <v>26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I31"/>
  <sheetViews>
    <sheetView tabSelected="1" workbookViewId="0">
      <selection activeCell="I10" sqref="I10"/>
    </sheetView>
  </sheetViews>
  <sheetFormatPr baseColWidth="10" defaultRowHeight="16"/>
  <cols>
    <col min="4" max="4" width="15.33203125" customWidth="1"/>
    <col min="5" max="5" width="17.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H1" s="1" t="s">
        <v>41</v>
      </c>
    </row>
    <row r="2" spans="1:9">
      <c r="A2" s="1">
        <v>0</v>
      </c>
      <c r="B2" s="1" t="s">
        <v>4</v>
      </c>
      <c r="C2" s="1">
        <v>500</v>
      </c>
      <c r="D2" s="1">
        <f>H2*$D$12</f>
        <v>2171.0203200000001</v>
      </c>
      <c r="E2" s="1">
        <f>D2*$F$10</f>
        <v>1052.0144210214578</v>
      </c>
      <c r="F2" s="1">
        <f>D2*$G$10</f>
        <v>2411.9659300276512</v>
      </c>
      <c r="H2" s="1">
        <v>8.0408160000000006E-2</v>
      </c>
    </row>
    <row r="3" spans="1:9">
      <c r="A3" s="1">
        <v>1</v>
      </c>
      <c r="B3" s="1" t="s">
        <v>6</v>
      </c>
      <c r="C3" s="1">
        <v>230</v>
      </c>
      <c r="D3" s="1">
        <f t="shared" ref="D3:D5" si="0">H3*$D$12</f>
        <v>2965.8673800000001</v>
      </c>
      <c r="E3" s="1">
        <f t="shared" ref="E3:E8" si="1">D3*$F$10</f>
        <v>1437.1745975169536</v>
      </c>
      <c r="F3" s="1">
        <f t="shared" ref="F3:F7" si="2">D3*$G$10</f>
        <v>3295.0272310396308</v>
      </c>
      <c r="H3" s="1">
        <v>0.10984694</v>
      </c>
    </row>
    <row r="4" spans="1:9">
      <c r="A4" s="1">
        <v>2</v>
      </c>
      <c r="B4" s="1" t="s">
        <v>8</v>
      </c>
      <c r="C4" s="1">
        <v>500</v>
      </c>
      <c r="D4" s="1">
        <f t="shared" si="0"/>
        <v>19674.183690000002</v>
      </c>
      <c r="E4" s="1">
        <f t="shared" si="1"/>
        <v>9533.5473247459777</v>
      </c>
      <c r="F4" s="1">
        <f t="shared" si="2"/>
        <v>21857.676929244815</v>
      </c>
      <c r="H4" s="1">
        <v>0.72867347000000005</v>
      </c>
    </row>
    <row r="5" spans="1:9">
      <c r="A5" s="1">
        <v>3</v>
      </c>
      <c r="B5" s="1" t="s">
        <v>10</v>
      </c>
      <c r="C5" s="1">
        <v>230</v>
      </c>
      <c r="D5" s="1">
        <f t="shared" si="0"/>
        <v>2190.3061499999999</v>
      </c>
      <c r="E5" s="1">
        <f t="shared" si="1"/>
        <v>1061.3597832432945</v>
      </c>
      <c r="F5" s="1">
        <f t="shared" si="2"/>
        <v>2433.3921527413586</v>
      </c>
      <c r="H5" s="1">
        <v>8.1122449999999999E-2</v>
      </c>
    </row>
    <row r="6" spans="1:9">
      <c r="A6" s="3">
        <v>4</v>
      </c>
      <c r="B6" s="4" t="s">
        <v>57</v>
      </c>
      <c r="C6" s="1">
        <v>500</v>
      </c>
      <c r="D6" s="1">
        <v>-1473</v>
      </c>
      <c r="E6" s="1">
        <f t="shared" si="1"/>
        <v>-713.77371639</v>
      </c>
      <c r="F6" s="1">
        <f t="shared" si="2"/>
        <v>-1636.4774581799998</v>
      </c>
      <c r="G6" s="1"/>
      <c r="H6" s="1"/>
    </row>
    <row r="7" spans="1:9">
      <c r="A7" s="3">
        <v>5</v>
      </c>
      <c r="B7" s="4" t="s">
        <v>59</v>
      </c>
      <c r="C7" s="5">
        <v>115</v>
      </c>
      <c r="D7" s="1">
        <v>-150</v>
      </c>
      <c r="E7" s="1">
        <f t="shared" si="1"/>
        <v>-72.685714500000003</v>
      </c>
      <c r="F7" s="1">
        <f t="shared" si="2"/>
        <v>-166.64739899999998</v>
      </c>
      <c r="G7" s="1"/>
      <c r="H7" s="1"/>
    </row>
    <row r="8" spans="1:9">
      <c r="A8" s="3">
        <v>6</v>
      </c>
      <c r="B8" s="4" t="s">
        <v>62</v>
      </c>
      <c r="C8" s="5">
        <v>230</v>
      </c>
      <c r="D8" s="1">
        <v>-1000</v>
      </c>
      <c r="E8" s="1">
        <f t="shared" si="1"/>
        <v>-484.57143000000002</v>
      </c>
      <c r="F8" s="1">
        <f t="shared" ref="F8" si="3">D8*$G$10</f>
        <v>-1110.9826599999999</v>
      </c>
      <c r="G8" s="1"/>
      <c r="H8" s="1"/>
      <c r="I8" t="s">
        <v>65</v>
      </c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>
        <v>0.48457143000000003</v>
      </c>
      <c r="G10" s="1">
        <v>1.1109826599999999</v>
      </c>
      <c r="H10" s="1"/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D12" s="8">
        <v>27000</v>
      </c>
      <c r="E12" t="s">
        <v>60</v>
      </c>
    </row>
    <row r="16" spans="1:9">
      <c r="D16" s="1">
        <v>4422.4489800000001</v>
      </c>
      <c r="E16" s="1">
        <v>2141.8897999999999</v>
      </c>
      <c r="F16" s="1">
        <v>4913.2641299999996</v>
      </c>
    </row>
    <row r="17" spans="4:6">
      <c r="D17" s="1">
        <v>6041.5816299999997</v>
      </c>
      <c r="E17" s="1">
        <v>2926.0715300000002</v>
      </c>
      <c r="F17" s="1">
        <v>6712.0924299999997</v>
      </c>
    </row>
    <row r="18" spans="4:6">
      <c r="D18" s="1">
        <v>40077.040800000002</v>
      </c>
      <c r="E18" s="1">
        <v>19410.196800000002</v>
      </c>
      <c r="F18" s="1">
        <v>44524.897400000002</v>
      </c>
    </row>
    <row r="19" spans="4:6">
      <c r="D19" s="1">
        <v>4461.7346900000002</v>
      </c>
      <c r="E19" s="1">
        <v>2160.9167400000001</v>
      </c>
      <c r="F19" s="1">
        <v>4956.9098700000004</v>
      </c>
    </row>
    <row r="20" spans="4:6">
      <c r="D20" t="s">
        <v>54</v>
      </c>
    </row>
    <row r="21" spans="4:6">
      <c r="D21">
        <v>4.4000000000000004</v>
      </c>
      <c r="E21">
        <v>2.1</v>
      </c>
      <c r="F21">
        <v>4.9000000000000004</v>
      </c>
    </row>
    <row r="22" spans="4:6">
      <c r="D22">
        <v>6.1</v>
      </c>
      <c r="E22">
        <v>2.9</v>
      </c>
      <c r="F22">
        <v>6.8</v>
      </c>
    </row>
    <row r="23" spans="4:6">
      <c r="D23">
        <v>4.0999999999999996</v>
      </c>
      <c r="E23">
        <v>1.9</v>
      </c>
      <c r="F23">
        <v>4.5</v>
      </c>
    </row>
    <row r="24" spans="4:6">
      <c r="D24">
        <v>4.5</v>
      </c>
      <c r="E24">
        <v>2.2000000000000002</v>
      </c>
      <c r="F24">
        <v>4.9000000000000004</v>
      </c>
    </row>
    <row r="27" spans="4:6">
      <c r="D27" t="s">
        <v>53</v>
      </c>
    </row>
    <row r="28" spans="4:6">
      <c r="D28" s="1">
        <v>2.19</v>
      </c>
      <c r="E28" s="1">
        <v>1.0606654099999999</v>
      </c>
      <c r="F28" s="1">
        <v>2.43333333</v>
      </c>
    </row>
    <row r="29" spans="4:6">
      <c r="D29" s="1">
        <v>2.99</v>
      </c>
      <c r="E29" s="1">
        <v>1.4481230899999999</v>
      </c>
      <c r="F29" s="1">
        <v>3.32222222</v>
      </c>
    </row>
    <row r="30" spans="4:6">
      <c r="D30" s="1">
        <v>2.21</v>
      </c>
      <c r="E30" s="1">
        <v>1.07035185</v>
      </c>
      <c r="F30" s="1">
        <v>2.4555555600000001</v>
      </c>
    </row>
    <row r="31" spans="4:6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D10" sqref="D10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2024-04-30T11:20:44Z</dcterms:modified>
</cp:coreProperties>
</file>