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nad\Desktop\Laos\Python Model\"/>
    </mc:Choice>
  </mc:AlternateContent>
  <xr:revisionPtr revIDLastSave="0" documentId="13_ncr:1_{33E7E53C-AFB3-451C-84F0-02DE11CC74B7}" xr6:coauthVersionLast="47" xr6:coauthVersionMax="47" xr10:uidLastSave="{00000000-0000-0000-0000-000000000000}"/>
  <bookViews>
    <workbookView xWindow="-108" yWindow="-108" windowWidth="23256" windowHeight="12456" xr2:uid="{366BA403-3468-44A1-B3B5-B6CC26EBF3A2}"/>
  </bookViews>
  <sheets>
    <sheet name="buses" sheetId="3" r:id="rId1"/>
    <sheet name="gen" sheetId="8" r:id="rId2"/>
    <sheet name="loads" sheetId="4" r:id="rId3"/>
    <sheet name="lines" sheetId="6" r:id="rId4"/>
    <sheet name="trafos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6" i="6" l="1"/>
  <c r="H16" i="6"/>
  <c r="G16" i="6"/>
  <c r="D16" i="6"/>
  <c r="K15" i="6"/>
  <c r="H15" i="6"/>
  <c r="G15" i="6"/>
  <c r="D15" i="6"/>
  <c r="D13" i="6"/>
  <c r="G13" i="6"/>
  <c r="H13" i="6"/>
  <c r="K13" i="6"/>
  <c r="D14" i="6"/>
  <c r="G14" i="6"/>
  <c r="H14" i="6"/>
  <c r="K14" i="6"/>
  <c r="G7" i="6"/>
  <c r="K6" i="6"/>
  <c r="K3" i="6"/>
  <c r="K4" i="6"/>
  <c r="K5" i="6"/>
  <c r="K7" i="6"/>
  <c r="K8" i="6"/>
  <c r="K9" i="6"/>
  <c r="K10" i="6"/>
  <c r="K11" i="6"/>
  <c r="K12" i="6"/>
  <c r="K2" i="6"/>
  <c r="G2" i="6"/>
  <c r="G3" i="6"/>
  <c r="G4" i="6"/>
  <c r="G9" i="6"/>
  <c r="G10" i="6"/>
  <c r="D3" i="6" l="1"/>
  <c r="D4" i="6"/>
  <c r="D5" i="6"/>
  <c r="D6" i="6"/>
  <c r="D7" i="6"/>
  <c r="D8" i="6"/>
  <c r="D9" i="6"/>
  <c r="D10" i="6"/>
  <c r="D11" i="6"/>
  <c r="D12" i="6"/>
  <c r="D2" i="6"/>
  <c r="H3" i="6"/>
  <c r="H4" i="6"/>
  <c r="H5" i="6"/>
  <c r="H6" i="6"/>
  <c r="H7" i="6"/>
  <c r="H8" i="6"/>
  <c r="H9" i="6"/>
  <c r="H10" i="6"/>
  <c r="H11" i="6"/>
  <c r="H12" i="6"/>
  <c r="G5" i="6"/>
  <c r="G6" i="6"/>
  <c r="G8" i="6"/>
  <c r="G11" i="6"/>
  <c r="G12" i="6"/>
  <c r="H2" i="6"/>
</calcChain>
</file>

<file path=xl/sharedStrings.xml><?xml version="1.0" encoding="utf-8"?>
<sst xmlns="http://schemas.openxmlformats.org/spreadsheetml/2006/main" count="116" uniqueCount="72">
  <si>
    <t>name</t>
  </si>
  <si>
    <t>bus_id</t>
  </si>
  <si>
    <t>vn_kv</t>
  </si>
  <si>
    <t>geodata</t>
  </si>
  <si>
    <t>location</t>
  </si>
  <si>
    <t>population</t>
  </si>
  <si>
    <t>demand_share</t>
  </si>
  <si>
    <t>voltage</t>
  </si>
  <si>
    <t>from_bus</t>
  </si>
  <si>
    <t>to_bus</t>
  </si>
  <si>
    <t>length_km</t>
  </si>
  <si>
    <t>cable_type</t>
  </si>
  <si>
    <t>bundle_no</t>
  </si>
  <si>
    <t>Dm</t>
  </si>
  <si>
    <t>A</t>
  </si>
  <si>
    <t>Rb</t>
  </si>
  <si>
    <t>r_ohm_per_km</t>
  </si>
  <si>
    <t>x_ohm_per_km</t>
  </si>
  <si>
    <t>c_nf_per_km</t>
  </si>
  <si>
    <t>max_i_ka</t>
  </si>
  <si>
    <t>cables</t>
  </si>
  <si>
    <t>N/A</t>
  </si>
  <si>
    <t>Merlin</t>
  </si>
  <si>
    <t>overhead</t>
  </si>
  <si>
    <t>Peacock</t>
  </si>
  <si>
    <t>use this to switch between cable types</t>
  </si>
  <si>
    <t>cable used:</t>
  </si>
  <si>
    <t>Cable type</t>
  </si>
  <si>
    <t>Area</t>
  </si>
  <si>
    <t>Resistance at 25</t>
  </si>
  <si>
    <t>Inductance</t>
  </si>
  <si>
    <t>Capacitance</t>
  </si>
  <si>
    <t>page 4, Condor from :https://www.elandcables.com/media/38193/acsr-astm-b-aluminium-conductor-steel-reinforced.pdf</t>
  </si>
  <si>
    <t>OVERHEAD</t>
  </si>
  <si>
    <t>South</t>
  </si>
  <si>
    <t>(102.61906183455005, 18.224047026630469)</t>
  </si>
  <si>
    <t>(105.23179399485926, 16.462312881196873)</t>
  </si>
  <si>
    <t>North</t>
  </si>
  <si>
    <t>(102.13096901339338, 19.853338527993099)</t>
  </si>
  <si>
    <t>power_p_mw</t>
  </si>
  <si>
    <t>power_q_mvar</t>
  </si>
  <si>
    <t>power_s</t>
  </si>
  <si>
    <t>gen_id</t>
  </si>
  <si>
    <t>p_mw</t>
  </si>
  <si>
    <t>(104.74586224248701, 15.011618278657229)</t>
  </si>
  <si>
    <t>Central 1</t>
  </si>
  <si>
    <t>Central 2</t>
  </si>
  <si>
    <t>Vietnam</t>
  </si>
  <si>
    <t>Cambodia</t>
  </si>
  <si>
    <t>Myanmar</t>
  </si>
  <si>
    <t>China</t>
  </si>
  <si>
    <t>Thailand_north</t>
  </si>
  <si>
    <t>Thailand_central1</t>
  </si>
  <si>
    <t>Thailand_central2</t>
  </si>
  <si>
    <t>Thailand_south</t>
  </si>
  <si>
    <t>https://www.elandcables.com/media/38193/acsr-astm-b-aluminium-conductor-steel-reinforced.pdf</t>
  </si>
  <si>
    <t>bus location</t>
  </si>
  <si>
    <t>V_in</t>
  </si>
  <si>
    <t>V_out</t>
  </si>
  <si>
    <t>P_mw</t>
  </si>
  <si>
    <t>trafo_b1</t>
  </si>
  <si>
    <t>trafo_b3</t>
  </si>
  <si>
    <t>trafo_b0</t>
  </si>
  <si>
    <t>Thrasher</t>
  </si>
  <si>
    <t>(99.7556, 18.2942)</t>
  </si>
  <si>
    <t>(102.8159, 17.3647)</t>
  </si>
  <si>
    <t>(103.6520,16.0538)</t>
  </si>
  <si>
    <t>(108.0151, 13.9718)</t>
  </si>
  <si>
    <t>(105.9677, 13.5069)</t>
  </si>
  <si>
    <t>(100.3568, 21.1787)</t>
  </si>
  <si>
    <t>(100.2625, 22.0534)</t>
  </si>
  <si>
    <t>(104.8473, 14)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</si>
</sst>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000"/>
    <numFmt numFmtId="165" formatCode="0.0"/>
    <numFmt numFmtId="166" formatCode="_-* #,##0_-;\-* #,##0_-;_-* &quot;-&quot;??_-;_-@_-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</font>
    <font>
      <sz val="10"/>
      <color theme="1"/>
      <name val="Arial"/>
      <family val="2"/>
    </font>
    <font>
      <sz val="11"/>
      <color rgb="FF000000"/>
      <name val="Calibri"/>
      <family val="2"/>
    </font>
    <font>
      <b/>
      <sz val="10"/>
      <color theme="1"/>
      <name val="Arial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2" fillId="0" borderId="0"/>
    <xf numFmtId="43" fontId="7" fillId="0" borderId="0" applyFont="0" applyFill="0" applyBorder="0" applyAlignment="0" applyProtection="0"/>
  </cellStyleXfs>
  <cellXfs count="34">
    <xf numFmtId="0" fontId="0" fillId="0" borderId="0" xfId="0"/>
    <xf numFmtId="0" fontId="4" fillId="0" borderId="0" xfId="1" applyFont="1" applyAlignment="1">
      <alignment horizontal="right"/>
    </xf>
    <xf numFmtId="0" fontId="3" fillId="0" borderId="0" xfId="1" applyFont="1" applyAlignment="1">
      <alignment horizontal="right"/>
    </xf>
    <xf numFmtId="0" fontId="3" fillId="0" borderId="1" xfId="0" applyFont="1" applyBorder="1"/>
    <xf numFmtId="0" fontId="2" fillId="0" borderId="0" xfId="1" applyFont="1" applyAlignment="1"/>
    <xf numFmtId="0" fontId="4" fillId="0" borderId="0" xfId="1" applyFont="1" applyAlignment="1">
      <alignment horizontal="left"/>
    </xf>
    <xf numFmtId="0" fontId="4" fillId="0" borderId="0" xfId="1" applyFont="1" applyAlignment="1">
      <alignment horizontal="right"/>
    </xf>
    <xf numFmtId="0" fontId="3" fillId="0" borderId="0" xfId="1" applyFont="1" applyAlignment="1">
      <alignment horizontal="right"/>
    </xf>
    <xf numFmtId="0" fontId="5" fillId="0" borderId="0" xfId="1" applyFont="1"/>
    <xf numFmtId="0" fontId="6" fillId="0" borderId="0" xfId="1" applyFont="1" applyAlignment="1">
      <alignment horizontal="right"/>
    </xf>
    <xf numFmtId="0" fontId="5" fillId="0" borderId="0" xfId="1" applyFont="1" applyAlignment="1">
      <alignment horizontal="right"/>
    </xf>
    <xf numFmtId="1" fontId="3" fillId="0" borderId="0" xfId="1" applyNumberFormat="1" applyFont="1" applyAlignment="1">
      <alignment horizontal="right"/>
    </xf>
    <xf numFmtId="164" fontId="3" fillId="0" borderId="0" xfId="1" applyNumberFormat="1" applyFont="1" applyAlignment="1">
      <alignment horizontal="right"/>
    </xf>
    <xf numFmtId="0" fontId="2" fillId="0" borderId="0" xfId="1" applyFont="1" applyAlignment="1"/>
    <xf numFmtId="0" fontId="3" fillId="0" borderId="1" xfId="1" applyFont="1" applyFill="1" applyBorder="1"/>
    <xf numFmtId="11" fontId="3" fillId="0" borderId="1" xfId="1" applyNumberFormat="1" applyFont="1" applyFill="1" applyBorder="1"/>
    <xf numFmtId="0" fontId="3" fillId="0" borderId="0" xfId="1" applyFont="1" applyFill="1"/>
    <xf numFmtId="0" fontId="3" fillId="0" borderId="0" xfId="1" applyFont="1" applyFill="1" applyAlignment="1"/>
    <xf numFmtId="0" fontId="3" fillId="0" borderId="0" xfId="1" applyFont="1" applyAlignment="1">
      <alignment horizontal="right"/>
    </xf>
    <xf numFmtId="11" fontId="3" fillId="0" borderId="1" xfId="0" applyNumberFormat="1" applyFont="1" applyBorder="1"/>
    <xf numFmtId="0" fontId="1" fillId="0" borderId="0" xfId="0" applyFont="1"/>
    <xf numFmtId="0" fontId="0" fillId="0" borderId="0" xfId="0" applyAlignment="1">
      <alignment horizontal="left"/>
    </xf>
    <xf numFmtId="2" fontId="0" fillId="0" borderId="0" xfId="0" applyNumberFormat="1"/>
    <xf numFmtId="165" fontId="0" fillId="0" borderId="0" xfId="0" applyNumberFormat="1"/>
    <xf numFmtId="0" fontId="3" fillId="0" borderId="0" xfId="1" applyFont="1" applyFill="1" applyAlignment="1">
      <alignment horizontal="right"/>
    </xf>
    <xf numFmtId="166" fontId="0" fillId="0" borderId="0" xfId="2" applyNumberFormat="1" applyFont="1"/>
    <xf numFmtId="2" fontId="3" fillId="0" borderId="0" xfId="1" applyNumberFormat="1" applyFont="1" applyAlignment="1">
      <alignment horizontal="right"/>
    </xf>
    <xf numFmtId="166" fontId="3" fillId="0" borderId="0" xfId="2" applyNumberFormat="1" applyFont="1" applyAlignment="1">
      <alignment horizontal="right"/>
    </xf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/>
    <xf numFmtId="0" fontId="3" fillId="0" borderId="2" xfId="0" applyFont="1" applyBorder="1"/>
    <xf numFmtId="0" fontId="2" fillId="0" borderId="2" xfId="1" applyFont="1" applyBorder="1" applyAlignment="1"/>
    <xf numFmtId="0" fontId="5" fillId="0" borderId="1" xfId="0" applyFont="1" applyBorder="1"/>
  </cellXfs>
  <cellStyles count="3">
    <cellStyle name="Comma" xfId="2" builtinId="3"/>
    <cellStyle name="Normal" xfId="0" builtinId="0"/>
    <cellStyle name="Normal 2" xfId="1" xr:uid="{7E288D70-9681-43B8-A999-D514A7103FC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E47A1-9EB1-4BA7-A2DD-25EFA39256FB}">
  <dimension ref="A1:D19"/>
  <sheetViews>
    <sheetView tabSelected="1" workbookViewId="0"/>
  </sheetViews>
  <sheetFormatPr defaultRowHeight="14.4" x14ac:dyDescent="0.3"/>
  <cols>
    <col min="2" max="2" width="19.88671875" customWidth="1"/>
    <col min="4" max="4" width="38.21875" customWidth="1"/>
  </cols>
  <sheetData>
    <row r="1" spans="1:4" x14ac:dyDescent="0.3">
      <c r="A1" s="9" t="s">
        <v>1</v>
      </c>
      <c r="B1" s="9" t="s">
        <v>0</v>
      </c>
      <c r="C1" s="9" t="s">
        <v>2</v>
      </c>
      <c r="D1" s="10" t="s">
        <v>3</v>
      </c>
    </row>
    <row r="2" spans="1:4" x14ac:dyDescent="0.3">
      <c r="A2" s="1">
        <v>0</v>
      </c>
      <c r="B2" s="21" t="s">
        <v>37</v>
      </c>
      <c r="C2" s="1">
        <v>115</v>
      </c>
      <c r="D2" s="18" t="s">
        <v>38</v>
      </c>
    </row>
    <row r="3" spans="1:4" x14ac:dyDescent="0.3">
      <c r="A3" s="1">
        <v>1</v>
      </c>
      <c r="B3" s="21" t="s">
        <v>45</v>
      </c>
      <c r="C3" s="1">
        <v>115</v>
      </c>
      <c r="D3" s="18" t="s">
        <v>35</v>
      </c>
    </row>
    <row r="4" spans="1:4" x14ac:dyDescent="0.3">
      <c r="A4" s="1">
        <v>2</v>
      </c>
      <c r="B4" s="21" t="s">
        <v>46</v>
      </c>
      <c r="C4" s="1">
        <v>115</v>
      </c>
      <c r="D4" s="18" t="s">
        <v>36</v>
      </c>
    </row>
    <row r="5" spans="1:4" x14ac:dyDescent="0.3">
      <c r="A5" s="1">
        <v>3</v>
      </c>
      <c r="B5" s="21" t="s">
        <v>34</v>
      </c>
      <c r="C5" s="1">
        <v>115</v>
      </c>
      <c r="D5" s="18" t="s">
        <v>44</v>
      </c>
    </row>
    <row r="6" spans="1:4" x14ac:dyDescent="0.3">
      <c r="A6" s="6">
        <v>4</v>
      </c>
      <c r="B6" s="5" t="s">
        <v>51</v>
      </c>
      <c r="C6" s="18">
        <v>230</v>
      </c>
      <c r="D6" s="18" t="s">
        <v>64</v>
      </c>
    </row>
    <row r="7" spans="1:4" x14ac:dyDescent="0.3">
      <c r="A7" s="6">
        <v>5</v>
      </c>
      <c r="B7" s="5" t="s">
        <v>52</v>
      </c>
      <c r="C7" s="18">
        <v>230</v>
      </c>
      <c r="D7" s="18" t="s">
        <v>65</v>
      </c>
    </row>
    <row r="8" spans="1:4" x14ac:dyDescent="0.3">
      <c r="A8" s="6">
        <v>6</v>
      </c>
      <c r="B8" s="5" t="s">
        <v>53</v>
      </c>
      <c r="C8" s="18">
        <v>115</v>
      </c>
      <c r="D8" s="18" t="s">
        <v>66</v>
      </c>
    </row>
    <row r="9" spans="1:4" x14ac:dyDescent="0.3">
      <c r="A9" s="6">
        <v>7</v>
      </c>
      <c r="B9" s="5" t="s">
        <v>54</v>
      </c>
      <c r="C9" s="18">
        <v>115</v>
      </c>
      <c r="D9" s="18" t="s">
        <v>71</v>
      </c>
    </row>
    <row r="10" spans="1:4" x14ac:dyDescent="0.3">
      <c r="A10" s="6">
        <v>8</v>
      </c>
      <c r="B10" s="5" t="s">
        <v>47</v>
      </c>
      <c r="C10" s="18">
        <v>230</v>
      </c>
      <c r="D10" s="24" t="s">
        <v>67</v>
      </c>
    </row>
    <row r="11" spans="1:4" x14ac:dyDescent="0.3">
      <c r="A11" s="6">
        <v>9</v>
      </c>
      <c r="B11" s="5" t="s">
        <v>48</v>
      </c>
      <c r="C11" s="18">
        <v>115</v>
      </c>
      <c r="D11" s="18" t="s">
        <v>68</v>
      </c>
    </row>
    <row r="12" spans="1:4" x14ac:dyDescent="0.3">
      <c r="A12" s="6">
        <v>10</v>
      </c>
      <c r="B12" s="5" t="s">
        <v>49</v>
      </c>
      <c r="C12" s="18">
        <v>115</v>
      </c>
      <c r="D12" s="18" t="s">
        <v>69</v>
      </c>
    </row>
    <row r="13" spans="1:4" x14ac:dyDescent="0.3">
      <c r="A13" s="6">
        <v>11</v>
      </c>
      <c r="B13" s="5" t="s">
        <v>50</v>
      </c>
      <c r="C13" s="18">
        <v>115</v>
      </c>
      <c r="D13" s="18" t="s">
        <v>70</v>
      </c>
    </row>
    <row r="14" spans="1:4" x14ac:dyDescent="0.3">
      <c r="A14" s="6">
        <v>12</v>
      </c>
      <c r="B14" s="5" t="s">
        <v>62</v>
      </c>
      <c r="C14" s="6">
        <v>230</v>
      </c>
      <c r="D14" s="18" t="s">
        <v>38</v>
      </c>
    </row>
    <row r="15" spans="1:4" x14ac:dyDescent="0.3">
      <c r="A15" s="6">
        <v>13</v>
      </c>
      <c r="B15" s="5" t="s">
        <v>60</v>
      </c>
      <c r="C15" s="1">
        <v>230</v>
      </c>
      <c r="D15" s="18" t="s">
        <v>35</v>
      </c>
    </row>
    <row r="16" spans="1:4" x14ac:dyDescent="0.3">
      <c r="A16" s="6">
        <v>14</v>
      </c>
      <c r="B16" s="5" t="s">
        <v>61</v>
      </c>
      <c r="C16" s="1">
        <v>230</v>
      </c>
      <c r="D16" s="18" t="s">
        <v>44</v>
      </c>
    </row>
    <row r="17" spans="1:4" x14ac:dyDescent="0.3">
      <c r="A17" s="1"/>
      <c r="B17" s="1"/>
      <c r="C17" s="1"/>
      <c r="D17" s="2"/>
    </row>
    <row r="18" spans="1:4" x14ac:dyDescent="0.3">
      <c r="A18" s="1"/>
      <c r="B18" s="1"/>
      <c r="C18" s="1"/>
      <c r="D18" s="2"/>
    </row>
    <row r="19" spans="1:4" x14ac:dyDescent="0.3">
      <c r="A19" s="1"/>
      <c r="B19" s="1"/>
      <c r="C19" s="1"/>
      <c r="D19" s="2"/>
    </row>
  </sheetData>
  <sortState xmlns:xlrd2="http://schemas.microsoft.com/office/spreadsheetml/2017/richdata2" ref="A2:D16">
    <sortCondition ref="A2:A1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20683-32F3-4A95-848E-37E2D6B241E4}">
  <dimension ref="A1:D18"/>
  <sheetViews>
    <sheetView workbookViewId="0"/>
  </sheetViews>
  <sheetFormatPr defaultRowHeight="14.4" x14ac:dyDescent="0.3"/>
  <cols>
    <col min="2" max="2" width="29.88671875" customWidth="1"/>
  </cols>
  <sheetData>
    <row r="1" spans="1:4" x14ac:dyDescent="0.3">
      <c r="A1" s="20" t="s">
        <v>42</v>
      </c>
      <c r="B1" s="20" t="s">
        <v>0</v>
      </c>
      <c r="C1" s="20" t="s">
        <v>1</v>
      </c>
      <c r="D1" s="20" t="s">
        <v>43</v>
      </c>
    </row>
    <row r="2" spans="1:4" x14ac:dyDescent="0.3">
      <c r="A2">
        <v>0</v>
      </c>
      <c r="B2" s="23" t="s">
        <v>37</v>
      </c>
      <c r="C2">
        <v>0</v>
      </c>
      <c r="D2" s="26">
        <v>6873.6464496820499</v>
      </c>
    </row>
    <row r="3" spans="1:4" x14ac:dyDescent="0.3">
      <c r="A3">
        <v>1</v>
      </c>
      <c r="B3" s="23" t="s">
        <v>45</v>
      </c>
      <c r="C3">
        <v>1</v>
      </c>
      <c r="D3" s="26">
        <v>7843.4524343191279</v>
      </c>
    </row>
    <row r="4" spans="1:4" x14ac:dyDescent="0.3">
      <c r="A4">
        <v>2</v>
      </c>
      <c r="B4" s="23" t="s">
        <v>46</v>
      </c>
      <c r="C4">
        <v>2</v>
      </c>
      <c r="D4" s="26">
        <v>6273.2510553215552</v>
      </c>
    </row>
    <row r="5" spans="1:4" x14ac:dyDescent="0.3">
      <c r="A5">
        <v>3</v>
      </c>
      <c r="B5" s="23" t="s">
        <v>34</v>
      </c>
      <c r="C5">
        <v>3</v>
      </c>
      <c r="D5" s="26">
        <v>10782.577311732413</v>
      </c>
    </row>
    <row r="6" spans="1:4" x14ac:dyDescent="0.3">
      <c r="B6" s="23"/>
      <c r="D6" s="22"/>
    </row>
    <row r="7" spans="1:4" x14ac:dyDescent="0.3">
      <c r="B7" s="23"/>
      <c r="D7" s="22"/>
    </row>
    <row r="8" spans="1:4" x14ac:dyDescent="0.3">
      <c r="B8" s="23"/>
      <c r="D8" s="22"/>
    </row>
    <row r="9" spans="1:4" x14ac:dyDescent="0.3">
      <c r="B9" s="23"/>
      <c r="D9" s="22"/>
    </row>
    <row r="10" spans="1:4" x14ac:dyDescent="0.3">
      <c r="B10" s="23"/>
      <c r="D10" s="22"/>
    </row>
    <row r="11" spans="1:4" x14ac:dyDescent="0.3">
      <c r="B11" s="23"/>
      <c r="D11" s="22"/>
    </row>
    <row r="12" spans="1:4" x14ac:dyDescent="0.3">
      <c r="B12" s="23"/>
      <c r="D12" s="22"/>
    </row>
    <row r="13" spans="1:4" x14ac:dyDescent="0.3">
      <c r="B13" s="23"/>
      <c r="D13" s="22"/>
    </row>
    <row r="14" spans="1:4" x14ac:dyDescent="0.3">
      <c r="B14" s="23"/>
      <c r="D14" s="22"/>
    </row>
    <row r="15" spans="1:4" x14ac:dyDescent="0.3">
      <c r="B15" s="23"/>
      <c r="D15" s="22"/>
    </row>
    <row r="16" spans="1:4" x14ac:dyDescent="0.3">
      <c r="B16" s="23"/>
      <c r="D16" s="22"/>
    </row>
    <row r="17" spans="2:4" x14ac:dyDescent="0.3">
      <c r="B17" s="23"/>
      <c r="D17" s="22"/>
    </row>
    <row r="18" spans="2:4" x14ac:dyDescent="0.3">
      <c r="B18" s="23"/>
      <c r="D18" s="2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10F34-8B5A-4A98-B702-7DC0E19B18B7}">
  <dimension ref="A1:X991"/>
  <sheetViews>
    <sheetView workbookViewId="0"/>
  </sheetViews>
  <sheetFormatPr defaultRowHeight="14.4" x14ac:dyDescent="0.3"/>
  <cols>
    <col min="2" max="2" width="15.5546875" customWidth="1"/>
    <col min="4" max="4" width="13.109375" customWidth="1"/>
    <col min="5" max="5" width="18.21875" customWidth="1"/>
    <col min="6" max="6" width="15.77734375" customWidth="1"/>
    <col min="7" max="7" width="16.88671875" customWidth="1"/>
    <col min="8" max="8" width="14.44140625" customWidth="1"/>
    <col min="11" max="11" width="11" bestFit="1" customWidth="1"/>
  </cols>
  <sheetData>
    <row r="1" spans="1:24" x14ac:dyDescent="0.3">
      <c r="A1" s="9" t="s">
        <v>1</v>
      </c>
      <c r="B1" s="9" t="s">
        <v>0</v>
      </c>
      <c r="C1" s="10" t="s">
        <v>2</v>
      </c>
      <c r="D1" s="10" t="s">
        <v>5</v>
      </c>
      <c r="E1" s="10" t="s">
        <v>6</v>
      </c>
      <c r="F1" s="10" t="s">
        <v>39</v>
      </c>
      <c r="G1" s="10" t="s">
        <v>40</v>
      </c>
      <c r="H1" s="10" t="s">
        <v>41</v>
      </c>
      <c r="I1" s="10"/>
      <c r="J1" s="10"/>
      <c r="K1" s="10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</row>
    <row r="2" spans="1:24" x14ac:dyDescent="0.3">
      <c r="A2" s="6">
        <v>0</v>
      </c>
      <c r="B2" t="s">
        <v>37</v>
      </c>
      <c r="C2" s="6">
        <v>115</v>
      </c>
      <c r="D2" s="11">
        <v>1653872</v>
      </c>
      <c r="E2" s="12">
        <v>0.25474644451796824</v>
      </c>
      <c r="F2" s="27">
        <v>874.88590426583903</v>
      </c>
      <c r="G2" s="27">
        <v>423.72658264699913</v>
      </c>
      <c r="H2" s="27">
        <v>972.09544918426559</v>
      </c>
      <c r="I2" s="7"/>
      <c r="J2" s="7"/>
      <c r="K2" s="18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 spans="1:24" x14ac:dyDescent="0.3">
      <c r="A3" s="6">
        <v>1</v>
      </c>
      <c r="B3" t="s">
        <v>45</v>
      </c>
      <c r="C3" s="6">
        <v>115</v>
      </c>
      <c r="D3" s="11">
        <v>1859275</v>
      </c>
      <c r="E3" s="12">
        <v>0.28638473571784601</v>
      </c>
      <c r="F3" s="27">
        <v>983.5425532652273</v>
      </c>
      <c r="G3" s="27">
        <v>476.35139959501061</v>
      </c>
      <c r="H3" s="27">
        <v>1092.8250591835858</v>
      </c>
      <c r="I3" s="7"/>
      <c r="K3" s="18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</row>
    <row r="4" spans="1:24" x14ac:dyDescent="0.3">
      <c r="A4" s="6">
        <v>2</v>
      </c>
      <c r="B4" t="s">
        <v>46</v>
      </c>
      <c r="C4" s="6">
        <v>115</v>
      </c>
      <c r="D4" s="11">
        <v>1635440</v>
      </c>
      <c r="E4" s="12">
        <v>0.25190735753581051</v>
      </c>
      <c r="F4" s="27">
        <v>865.13551427953553</v>
      </c>
      <c r="G4" s="27">
        <v>419.00425324584268</v>
      </c>
      <c r="H4" s="27">
        <v>961.26168253281719</v>
      </c>
      <c r="I4" s="7"/>
      <c r="K4" s="18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</row>
    <row r="5" spans="1:24" x14ac:dyDescent="0.3">
      <c r="A5" s="6">
        <v>3</v>
      </c>
      <c r="B5" t="s">
        <v>34</v>
      </c>
      <c r="C5" s="6">
        <v>115</v>
      </c>
      <c r="D5" s="11">
        <v>1343641</v>
      </c>
      <c r="E5" s="12">
        <v>0.20696146222837522</v>
      </c>
      <c r="F5" s="27">
        <v>710.77602818939818</v>
      </c>
      <c r="G5" s="27">
        <v>344.24454204097816</v>
      </c>
      <c r="H5" s="27">
        <v>789.75114243266466</v>
      </c>
      <c r="K5" s="18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</row>
    <row r="6" spans="1:24" x14ac:dyDescent="0.3">
      <c r="A6" s="6">
        <v>4</v>
      </c>
      <c r="B6" s="5" t="s">
        <v>51</v>
      </c>
      <c r="C6" s="7">
        <v>230</v>
      </c>
      <c r="D6" s="7"/>
      <c r="E6" s="7"/>
      <c r="F6" s="25">
        <v>2250</v>
      </c>
      <c r="G6" s="27">
        <v>1089.7247358851682</v>
      </c>
      <c r="H6" s="27">
        <v>2500</v>
      </c>
      <c r="I6" s="7"/>
      <c r="J6" s="18"/>
      <c r="K6" s="18"/>
    </row>
    <row r="7" spans="1:24" x14ac:dyDescent="0.3">
      <c r="A7" s="6">
        <v>5</v>
      </c>
      <c r="B7" s="5" t="s">
        <v>52</v>
      </c>
      <c r="C7" s="7">
        <v>230</v>
      </c>
      <c r="D7" s="7"/>
      <c r="E7" s="7"/>
      <c r="F7" s="25">
        <v>2250</v>
      </c>
      <c r="G7" s="27">
        <v>1089.7247358851682</v>
      </c>
      <c r="H7" s="27">
        <v>2500</v>
      </c>
      <c r="I7" s="7"/>
      <c r="J7" s="18"/>
      <c r="K7" s="18"/>
    </row>
    <row r="8" spans="1:24" x14ac:dyDescent="0.3">
      <c r="A8" s="6">
        <v>6</v>
      </c>
      <c r="B8" s="5" t="s">
        <v>53</v>
      </c>
      <c r="C8" s="7">
        <v>115</v>
      </c>
      <c r="D8" s="7"/>
      <c r="E8" s="7"/>
      <c r="F8" s="25">
        <v>2250</v>
      </c>
      <c r="G8" s="27">
        <v>1089.7247358851682</v>
      </c>
      <c r="H8" s="27">
        <v>2500</v>
      </c>
      <c r="I8" s="7"/>
      <c r="J8" s="18"/>
      <c r="K8" s="18"/>
    </row>
    <row r="9" spans="1:24" x14ac:dyDescent="0.3">
      <c r="A9" s="6">
        <v>7</v>
      </c>
      <c r="B9" s="5" t="s">
        <v>54</v>
      </c>
      <c r="C9" s="18">
        <v>115</v>
      </c>
      <c r="D9" s="18"/>
      <c r="E9" s="18"/>
      <c r="F9" s="25">
        <v>2250</v>
      </c>
      <c r="G9" s="27">
        <v>1089.7247358851682</v>
      </c>
      <c r="H9" s="27">
        <v>2500</v>
      </c>
      <c r="I9" s="18"/>
      <c r="J9" s="18"/>
    </row>
    <row r="10" spans="1:24" x14ac:dyDescent="0.3">
      <c r="A10" s="6">
        <v>8</v>
      </c>
      <c r="B10" s="5" t="s">
        <v>47</v>
      </c>
      <c r="C10" s="18">
        <v>230</v>
      </c>
      <c r="D10" s="18"/>
      <c r="E10" s="18"/>
      <c r="F10" s="27">
        <v>5000</v>
      </c>
      <c r="G10" s="27">
        <v>2421.6105241892628</v>
      </c>
      <c r="H10" s="27">
        <v>5555.5555555555557</v>
      </c>
      <c r="I10" s="18"/>
      <c r="J10" s="18"/>
    </row>
    <row r="11" spans="1:24" x14ac:dyDescent="0.3">
      <c r="A11" s="6">
        <v>9</v>
      </c>
      <c r="B11" s="5" t="s">
        <v>48</v>
      </c>
      <c r="C11" s="7">
        <v>115</v>
      </c>
      <c r="D11" s="7"/>
      <c r="E11" s="7"/>
      <c r="F11" s="27">
        <v>1500</v>
      </c>
      <c r="G11" s="27">
        <v>726.48315725677878</v>
      </c>
      <c r="H11" s="27">
        <v>1666.6666666666665</v>
      </c>
      <c r="I11" s="7"/>
      <c r="J11" s="7"/>
    </row>
    <row r="12" spans="1:24" x14ac:dyDescent="0.3">
      <c r="A12" s="6">
        <v>10</v>
      </c>
      <c r="B12" s="5" t="s">
        <v>49</v>
      </c>
      <c r="C12" s="18">
        <v>115</v>
      </c>
      <c r="D12" s="18"/>
      <c r="E12" s="18"/>
      <c r="F12" s="27">
        <v>400</v>
      </c>
      <c r="G12" s="27">
        <v>193.72884193514102</v>
      </c>
      <c r="H12" s="27">
        <v>444.44444444444446</v>
      </c>
      <c r="I12" s="18"/>
      <c r="J12" s="18"/>
    </row>
    <row r="13" spans="1:24" x14ac:dyDescent="0.3">
      <c r="A13" s="6">
        <v>11</v>
      </c>
      <c r="B13" s="5" t="s">
        <v>50</v>
      </c>
      <c r="C13" s="7">
        <v>115</v>
      </c>
      <c r="D13" s="7"/>
      <c r="E13" s="7"/>
      <c r="F13" s="27">
        <v>2000</v>
      </c>
      <c r="G13" s="27">
        <v>968.64420967570504</v>
      </c>
      <c r="H13" s="27">
        <v>2222.2222222222222</v>
      </c>
      <c r="I13" s="7"/>
      <c r="J13" s="18"/>
      <c r="K13" s="18"/>
    </row>
    <row r="14" spans="1:24" x14ac:dyDescent="0.3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</row>
    <row r="15" spans="1:24" x14ac:dyDescent="0.3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</row>
    <row r="16" spans="1:24" x14ac:dyDescent="0.3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</row>
    <row r="17" spans="1:11" x14ac:dyDescent="0.3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</row>
    <row r="18" spans="1:11" x14ac:dyDescent="0.3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</row>
    <row r="19" spans="1:11" x14ac:dyDescent="0.3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</row>
    <row r="20" spans="1:11" x14ac:dyDescent="0.3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</row>
    <row r="21" spans="1:11" x14ac:dyDescent="0.3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</row>
    <row r="22" spans="1:11" x14ac:dyDescent="0.3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</row>
    <row r="23" spans="1:11" x14ac:dyDescent="0.3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</row>
    <row r="24" spans="1:11" x14ac:dyDescent="0.3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</row>
    <row r="25" spans="1:11" x14ac:dyDescent="0.3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</row>
    <row r="26" spans="1:11" x14ac:dyDescent="0.3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</row>
    <row r="27" spans="1:11" x14ac:dyDescent="0.3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</row>
    <row r="28" spans="1:11" x14ac:dyDescent="0.3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</row>
    <row r="29" spans="1:11" x14ac:dyDescent="0.3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</row>
    <row r="30" spans="1:11" x14ac:dyDescent="0.3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</row>
    <row r="31" spans="1:11" x14ac:dyDescent="0.3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</row>
    <row r="32" spans="1:11" x14ac:dyDescent="0.3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</row>
    <row r="33" spans="1:11" x14ac:dyDescent="0.3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</row>
    <row r="34" spans="1:11" x14ac:dyDescent="0.3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</row>
    <row r="35" spans="1:11" x14ac:dyDescent="0.3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</row>
    <row r="36" spans="1:11" x14ac:dyDescent="0.3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</row>
    <row r="37" spans="1:11" x14ac:dyDescent="0.3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</row>
    <row r="38" spans="1:11" x14ac:dyDescent="0.3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</row>
    <row r="39" spans="1:11" x14ac:dyDescent="0.3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</row>
    <row r="40" spans="1:11" x14ac:dyDescent="0.3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</row>
    <row r="41" spans="1:11" x14ac:dyDescent="0.3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</row>
    <row r="42" spans="1:11" x14ac:dyDescent="0.3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</row>
    <row r="43" spans="1:11" x14ac:dyDescent="0.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</row>
    <row r="44" spans="1:11" x14ac:dyDescent="0.3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</row>
    <row r="45" spans="1:11" x14ac:dyDescent="0.3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</row>
    <row r="46" spans="1:11" x14ac:dyDescent="0.3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</row>
    <row r="47" spans="1:11" x14ac:dyDescent="0.3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</row>
    <row r="48" spans="1:11" x14ac:dyDescent="0.3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</row>
    <row r="49" spans="1:11" x14ac:dyDescent="0.3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</row>
    <row r="50" spans="1:11" x14ac:dyDescent="0.3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</row>
    <row r="51" spans="1:11" x14ac:dyDescent="0.3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</row>
    <row r="52" spans="1:11" x14ac:dyDescent="0.3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</row>
    <row r="53" spans="1:11" x14ac:dyDescent="0.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</row>
    <row r="54" spans="1:11" x14ac:dyDescent="0.3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</row>
    <row r="55" spans="1:11" x14ac:dyDescent="0.3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</row>
    <row r="56" spans="1:11" x14ac:dyDescent="0.3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</row>
    <row r="57" spans="1:11" x14ac:dyDescent="0.3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</row>
    <row r="58" spans="1:11" x14ac:dyDescent="0.3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</row>
    <row r="59" spans="1:11" x14ac:dyDescent="0.3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</row>
    <row r="60" spans="1:11" x14ac:dyDescent="0.3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</row>
    <row r="61" spans="1:11" x14ac:dyDescent="0.3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</row>
    <row r="62" spans="1:11" x14ac:dyDescent="0.3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</row>
    <row r="63" spans="1:11" x14ac:dyDescent="0.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</row>
    <row r="64" spans="1:11" x14ac:dyDescent="0.3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</row>
    <row r="65" spans="1:11" x14ac:dyDescent="0.3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</row>
    <row r="66" spans="1:11" x14ac:dyDescent="0.3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</row>
    <row r="67" spans="1:11" x14ac:dyDescent="0.3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</row>
    <row r="68" spans="1:11" x14ac:dyDescent="0.3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</row>
    <row r="69" spans="1:11" x14ac:dyDescent="0.3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</row>
    <row r="70" spans="1:11" x14ac:dyDescent="0.3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</row>
    <row r="71" spans="1:11" x14ac:dyDescent="0.3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</row>
    <row r="72" spans="1:11" x14ac:dyDescent="0.3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</row>
    <row r="73" spans="1:11" x14ac:dyDescent="0.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</row>
    <row r="74" spans="1:11" x14ac:dyDescent="0.3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</row>
    <row r="75" spans="1:11" x14ac:dyDescent="0.3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</row>
    <row r="76" spans="1:11" x14ac:dyDescent="0.3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</row>
    <row r="77" spans="1:11" x14ac:dyDescent="0.3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</row>
    <row r="78" spans="1:11" x14ac:dyDescent="0.3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</row>
    <row r="79" spans="1:11" x14ac:dyDescent="0.3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</row>
    <row r="80" spans="1:11" x14ac:dyDescent="0.3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</row>
    <row r="81" spans="1:11" x14ac:dyDescent="0.3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</row>
    <row r="82" spans="1:11" x14ac:dyDescent="0.3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</row>
    <row r="83" spans="1:11" x14ac:dyDescent="0.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</row>
    <row r="84" spans="1:11" x14ac:dyDescent="0.3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</row>
    <row r="85" spans="1:11" x14ac:dyDescent="0.3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</row>
    <row r="86" spans="1:11" x14ac:dyDescent="0.3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</row>
    <row r="87" spans="1:11" x14ac:dyDescent="0.3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</row>
    <row r="88" spans="1:11" x14ac:dyDescent="0.3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</row>
    <row r="89" spans="1:11" x14ac:dyDescent="0.3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</row>
    <row r="90" spans="1:11" x14ac:dyDescent="0.3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</row>
    <row r="91" spans="1:11" x14ac:dyDescent="0.3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</row>
    <row r="92" spans="1:11" x14ac:dyDescent="0.3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</row>
    <row r="93" spans="1:11" x14ac:dyDescent="0.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</row>
    <row r="94" spans="1:11" x14ac:dyDescent="0.3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</row>
    <row r="95" spans="1:11" x14ac:dyDescent="0.3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</row>
    <row r="96" spans="1:11" x14ac:dyDescent="0.3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</row>
    <row r="97" spans="1:11" x14ac:dyDescent="0.3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</row>
    <row r="98" spans="1:11" x14ac:dyDescent="0.3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</row>
    <row r="99" spans="1:11" x14ac:dyDescent="0.3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</row>
    <row r="100" spans="1:11" x14ac:dyDescent="0.3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</row>
    <row r="101" spans="1:11" x14ac:dyDescent="0.3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</row>
    <row r="102" spans="1:11" x14ac:dyDescent="0.3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</row>
    <row r="103" spans="1:11" x14ac:dyDescent="0.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</row>
    <row r="104" spans="1:11" x14ac:dyDescent="0.3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</row>
    <row r="105" spans="1:11" x14ac:dyDescent="0.3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</row>
    <row r="106" spans="1:11" x14ac:dyDescent="0.3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</row>
    <row r="107" spans="1:11" x14ac:dyDescent="0.3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</row>
    <row r="108" spans="1:11" x14ac:dyDescent="0.3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</row>
    <row r="109" spans="1:11" x14ac:dyDescent="0.3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</row>
    <row r="110" spans="1:11" x14ac:dyDescent="0.3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</row>
    <row r="111" spans="1:11" x14ac:dyDescent="0.3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</row>
    <row r="112" spans="1:11" x14ac:dyDescent="0.3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</row>
    <row r="113" spans="1:11" x14ac:dyDescent="0.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</row>
    <row r="114" spans="1:11" x14ac:dyDescent="0.3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</row>
    <row r="115" spans="1:11" x14ac:dyDescent="0.3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</row>
    <row r="116" spans="1:11" x14ac:dyDescent="0.3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</row>
    <row r="117" spans="1:11" x14ac:dyDescent="0.3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</row>
    <row r="118" spans="1:11" x14ac:dyDescent="0.3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</row>
    <row r="119" spans="1:11" x14ac:dyDescent="0.3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</row>
    <row r="120" spans="1:11" x14ac:dyDescent="0.3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</row>
    <row r="121" spans="1:11" x14ac:dyDescent="0.3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</row>
    <row r="122" spans="1:11" x14ac:dyDescent="0.3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</row>
    <row r="123" spans="1:11" x14ac:dyDescent="0.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</row>
    <row r="124" spans="1:11" x14ac:dyDescent="0.3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</row>
    <row r="125" spans="1:11" x14ac:dyDescent="0.3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</row>
    <row r="126" spans="1:11" x14ac:dyDescent="0.3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</row>
    <row r="127" spans="1:11" x14ac:dyDescent="0.3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</row>
    <row r="128" spans="1:11" x14ac:dyDescent="0.3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</row>
    <row r="129" spans="1:11" x14ac:dyDescent="0.3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</row>
    <row r="130" spans="1:11" x14ac:dyDescent="0.3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</row>
    <row r="131" spans="1:11" x14ac:dyDescent="0.3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</row>
    <row r="132" spans="1:11" x14ac:dyDescent="0.3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</row>
    <row r="133" spans="1:11" x14ac:dyDescent="0.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</row>
    <row r="134" spans="1:11" x14ac:dyDescent="0.3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</row>
    <row r="135" spans="1:11" x14ac:dyDescent="0.3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</row>
    <row r="136" spans="1:11" x14ac:dyDescent="0.3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</row>
    <row r="137" spans="1:11" x14ac:dyDescent="0.3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</row>
    <row r="138" spans="1:11" x14ac:dyDescent="0.3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</row>
    <row r="139" spans="1:11" x14ac:dyDescent="0.3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</row>
    <row r="140" spans="1:11" x14ac:dyDescent="0.3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</row>
    <row r="141" spans="1:11" x14ac:dyDescent="0.3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</row>
    <row r="142" spans="1:11" x14ac:dyDescent="0.3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</row>
    <row r="143" spans="1:11" x14ac:dyDescent="0.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</row>
    <row r="144" spans="1:11" x14ac:dyDescent="0.3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</row>
    <row r="145" spans="1:11" x14ac:dyDescent="0.3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</row>
    <row r="146" spans="1:11" x14ac:dyDescent="0.3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</row>
    <row r="147" spans="1:11" x14ac:dyDescent="0.3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</row>
    <row r="148" spans="1:11" x14ac:dyDescent="0.3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</row>
    <row r="149" spans="1:11" x14ac:dyDescent="0.3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</row>
    <row r="150" spans="1:11" x14ac:dyDescent="0.3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</row>
    <row r="151" spans="1:11" x14ac:dyDescent="0.3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</row>
    <row r="152" spans="1:11" x14ac:dyDescent="0.3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</row>
    <row r="153" spans="1:11" x14ac:dyDescent="0.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</row>
    <row r="154" spans="1:11" x14ac:dyDescent="0.3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</row>
    <row r="155" spans="1:11" x14ac:dyDescent="0.3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</row>
    <row r="156" spans="1:11" x14ac:dyDescent="0.3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</row>
    <row r="157" spans="1:11" x14ac:dyDescent="0.3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</row>
    <row r="158" spans="1:11" x14ac:dyDescent="0.3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</row>
    <row r="159" spans="1:11" x14ac:dyDescent="0.3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</row>
    <row r="160" spans="1:11" x14ac:dyDescent="0.3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</row>
    <row r="161" spans="1:11" x14ac:dyDescent="0.3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</row>
    <row r="162" spans="1:11" x14ac:dyDescent="0.3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</row>
    <row r="163" spans="1:11" x14ac:dyDescent="0.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</row>
    <row r="164" spans="1:11" x14ac:dyDescent="0.3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</row>
    <row r="165" spans="1:11" x14ac:dyDescent="0.3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</row>
    <row r="166" spans="1:11" x14ac:dyDescent="0.3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</row>
    <row r="167" spans="1:11" x14ac:dyDescent="0.3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</row>
    <row r="168" spans="1:11" x14ac:dyDescent="0.3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</row>
    <row r="169" spans="1:11" x14ac:dyDescent="0.3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</row>
    <row r="170" spans="1:11" x14ac:dyDescent="0.3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</row>
    <row r="171" spans="1:11" x14ac:dyDescent="0.3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</row>
    <row r="172" spans="1:11" x14ac:dyDescent="0.3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</row>
    <row r="173" spans="1:11" x14ac:dyDescent="0.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</row>
    <row r="174" spans="1:11" x14ac:dyDescent="0.3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</row>
    <row r="175" spans="1:11" x14ac:dyDescent="0.3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</row>
    <row r="176" spans="1:11" x14ac:dyDescent="0.3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</row>
    <row r="177" spans="1:11" x14ac:dyDescent="0.3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</row>
    <row r="178" spans="1:11" x14ac:dyDescent="0.3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</row>
    <row r="179" spans="1:11" x14ac:dyDescent="0.3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</row>
    <row r="180" spans="1:11" x14ac:dyDescent="0.3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</row>
    <row r="181" spans="1:11" x14ac:dyDescent="0.3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</row>
    <row r="182" spans="1:11" x14ac:dyDescent="0.3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</row>
    <row r="183" spans="1:11" x14ac:dyDescent="0.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</row>
    <row r="184" spans="1:11" x14ac:dyDescent="0.3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</row>
    <row r="185" spans="1:11" x14ac:dyDescent="0.3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</row>
    <row r="186" spans="1:11" x14ac:dyDescent="0.3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</row>
    <row r="187" spans="1:11" x14ac:dyDescent="0.3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</row>
    <row r="188" spans="1:11" x14ac:dyDescent="0.3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</row>
    <row r="189" spans="1:11" x14ac:dyDescent="0.3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</row>
    <row r="190" spans="1:11" x14ac:dyDescent="0.3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</row>
    <row r="191" spans="1:11" x14ac:dyDescent="0.3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</row>
    <row r="192" spans="1:11" x14ac:dyDescent="0.3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</row>
    <row r="193" spans="1:11" x14ac:dyDescent="0.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</row>
    <row r="194" spans="1:11" x14ac:dyDescent="0.3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</row>
    <row r="195" spans="1:11" x14ac:dyDescent="0.3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</row>
    <row r="196" spans="1:11" x14ac:dyDescent="0.3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</row>
    <row r="197" spans="1:11" x14ac:dyDescent="0.3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</row>
    <row r="198" spans="1:11" x14ac:dyDescent="0.3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</row>
    <row r="199" spans="1:11" x14ac:dyDescent="0.3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</row>
    <row r="200" spans="1:11" x14ac:dyDescent="0.3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</row>
    <row r="201" spans="1:11" x14ac:dyDescent="0.3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</row>
    <row r="202" spans="1:11" x14ac:dyDescent="0.3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</row>
    <row r="203" spans="1:11" x14ac:dyDescent="0.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</row>
    <row r="204" spans="1:11" x14ac:dyDescent="0.3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</row>
    <row r="205" spans="1:11" x14ac:dyDescent="0.3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</row>
    <row r="206" spans="1:11" x14ac:dyDescent="0.3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</row>
    <row r="207" spans="1:11" x14ac:dyDescent="0.3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</row>
    <row r="208" spans="1:11" x14ac:dyDescent="0.3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</row>
    <row r="209" spans="1:11" x14ac:dyDescent="0.3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</row>
    <row r="210" spans="1:11" x14ac:dyDescent="0.3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</row>
    <row r="211" spans="1:11" x14ac:dyDescent="0.3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</row>
    <row r="212" spans="1:11" x14ac:dyDescent="0.3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</row>
    <row r="213" spans="1:11" x14ac:dyDescent="0.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</row>
    <row r="214" spans="1:11" x14ac:dyDescent="0.3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</row>
    <row r="215" spans="1:11" x14ac:dyDescent="0.3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</row>
    <row r="216" spans="1:11" x14ac:dyDescent="0.3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</row>
    <row r="217" spans="1:11" x14ac:dyDescent="0.3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</row>
    <row r="218" spans="1:11" x14ac:dyDescent="0.3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</row>
    <row r="219" spans="1:11" x14ac:dyDescent="0.3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</row>
    <row r="220" spans="1:11" x14ac:dyDescent="0.3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</row>
    <row r="221" spans="1:11" x14ac:dyDescent="0.3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</row>
    <row r="222" spans="1:11" x14ac:dyDescent="0.3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</row>
    <row r="223" spans="1:11" x14ac:dyDescent="0.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</row>
    <row r="224" spans="1:11" x14ac:dyDescent="0.3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</row>
    <row r="225" spans="1:11" x14ac:dyDescent="0.3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</row>
    <row r="226" spans="1:11" x14ac:dyDescent="0.3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</row>
    <row r="227" spans="1:11" x14ac:dyDescent="0.3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</row>
    <row r="228" spans="1:11" x14ac:dyDescent="0.3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</row>
    <row r="229" spans="1:11" x14ac:dyDescent="0.3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</row>
    <row r="230" spans="1:11" x14ac:dyDescent="0.3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</row>
    <row r="231" spans="1:11" x14ac:dyDescent="0.3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</row>
    <row r="232" spans="1:11" x14ac:dyDescent="0.3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</row>
    <row r="233" spans="1:11" x14ac:dyDescent="0.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</row>
    <row r="234" spans="1:11" x14ac:dyDescent="0.3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</row>
    <row r="235" spans="1:11" x14ac:dyDescent="0.3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</row>
    <row r="236" spans="1:11" x14ac:dyDescent="0.3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</row>
    <row r="237" spans="1:11" x14ac:dyDescent="0.3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</row>
    <row r="238" spans="1:11" x14ac:dyDescent="0.3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</row>
    <row r="239" spans="1:11" x14ac:dyDescent="0.3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</row>
    <row r="240" spans="1:11" x14ac:dyDescent="0.3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</row>
    <row r="241" spans="1:11" x14ac:dyDescent="0.3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</row>
    <row r="242" spans="1:11" x14ac:dyDescent="0.3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</row>
    <row r="243" spans="1:11" x14ac:dyDescent="0.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</row>
    <row r="244" spans="1:11" x14ac:dyDescent="0.3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</row>
    <row r="245" spans="1:11" x14ac:dyDescent="0.3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</row>
    <row r="246" spans="1:11" x14ac:dyDescent="0.3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</row>
    <row r="247" spans="1:11" x14ac:dyDescent="0.3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</row>
    <row r="248" spans="1:11" x14ac:dyDescent="0.3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</row>
    <row r="249" spans="1:11" x14ac:dyDescent="0.3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</row>
    <row r="250" spans="1:11" x14ac:dyDescent="0.3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</row>
    <row r="251" spans="1:11" x14ac:dyDescent="0.3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</row>
    <row r="252" spans="1:11" x14ac:dyDescent="0.3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</row>
    <row r="253" spans="1:11" x14ac:dyDescent="0.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</row>
    <row r="254" spans="1:11" x14ac:dyDescent="0.3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</row>
    <row r="255" spans="1:11" x14ac:dyDescent="0.3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</row>
    <row r="256" spans="1:11" x14ac:dyDescent="0.3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</row>
    <row r="257" spans="1:11" x14ac:dyDescent="0.3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</row>
    <row r="258" spans="1:11" x14ac:dyDescent="0.3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</row>
    <row r="259" spans="1:11" x14ac:dyDescent="0.3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</row>
    <row r="260" spans="1:11" x14ac:dyDescent="0.3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</row>
    <row r="261" spans="1:11" x14ac:dyDescent="0.3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</row>
    <row r="262" spans="1:11" x14ac:dyDescent="0.3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</row>
    <row r="263" spans="1:11" x14ac:dyDescent="0.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</row>
    <row r="264" spans="1:11" x14ac:dyDescent="0.3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</row>
    <row r="265" spans="1:11" x14ac:dyDescent="0.3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</row>
    <row r="266" spans="1:11" x14ac:dyDescent="0.3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</row>
    <row r="267" spans="1:11" x14ac:dyDescent="0.3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</row>
    <row r="268" spans="1:11" x14ac:dyDescent="0.3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</row>
    <row r="269" spans="1:11" x14ac:dyDescent="0.3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</row>
    <row r="270" spans="1:11" x14ac:dyDescent="0.3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</row>
    <row r="271" spans="1:11" x14ac:dyDescent="0.3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</row>
    <row r="272" spans="1:11" x14ac:dyDescent="0.3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</row>
    <row r="273" spans="1:11" x14ac:dyDescent="0.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</row>
    <row r="274" spans="1:11" x14ac:dyDescent="0.3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</row>
    <row r="275" spans="1:11" x14ac:dyDescent="0.3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</row>
    <row r="276" spans="1:11" x14ac:dyDescent="0.3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</row>
    <row r="277" spans="1:11" x14ac:dyDescent="0.3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</row>
    <row r="278" spans="1:11" x14ac:dyDescent="0.3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</row>
    <row r="279" spans="1:11" x14ac:dyDescent="0.3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</row>
    <row r="280" spans="1:11" x14ac:dyDescent="0.3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</row>
    <row r="281" spans="1:11" x14ac:dyDescent="0.3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</row>
    <row r="282" spans="1:11" x14ac:dyDescent="0.3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</row>
    <row r="283" spans="1:11" x14ac:dyDescent="0.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</row>
    <row r="284" spans="1:11" x14ac:dyDescent="0.3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</row>
    <row r="285" spans="1:11" x14ac:dyDescent="0.3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</row>
    <row r="286" spans="1:11" x14ac:dyDescent="0.3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</row>
    <row r="287" spans="1:11" x14ac:dyDescent="0.3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</row>
    <row r="288" spans="1:11" x14ac:dyDescent="0.3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</row>
    <row r="289" spans="1:11" x14ac:dyDescent="0.3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</row>
    <row r="290" spans="1:11" x14ac:dyDescent="0.3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</row>
    <row r="291" spans="1:11" x14ac:dyDescent="0.3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</row>
    <row r="292" spans="1:11" x14ac:dyDescent="0.3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</row>
    <row r="293" spans="1:11" x14ac:dyDescent="0.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</row>
    <row r="294" spans="1:11" x14ac:dyDescent="0.3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</row>
    <row r="295" spans="1:11" x14ac:dyDescent="0.3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</row>
    <row r="296" spans="1:11" x14ac:dyDescent="0.3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</row>
    <row r="297" spans="1:11" x14ac:dyDescent="0.3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</row>
    <row r="298" spans="1:11" x14ac:dyDescent="0.3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</row>
    <row r="299" spans="1:11" x14ac:dyDescent="0.3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</row>
    <row r="300" spans="1:11" x14ac:dyDescent="0.3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</row>
    <row r="301" spans="1:11" x14ac:dyDescent="0.3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</row>
    <row r="302" spans="1:11" x14ac:dyDescent="0.3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</row>
    <row r="303" spans="1:11" x14ac:dyDescent="0.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</row>
    <row r="304" spans="1:11" x14ac:dyDescent="0.3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</row>
    <row r="305" spans="1:11" x14ac:dyDescent="0.3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</row>
    <row r="306" spans="1:11" x14ac:dyDescent="0.3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</row>
    <row r="307" spans="1:11" x14ac:dyDescent="0.3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</row>
    <row r="308" spans="1:11" x14ac:dyDescent="0.3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</row>
    <row r="309" spans="1:11" x14ac:dyDescent="0.3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</row>
    <row r="310" spans="1:11" x14ac:dyDescent="0.3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</row>
    <row r="311" spans="1:11" x14ac:dyDescent="0.3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</row>
    <row r="312" spans="1:11" x14ac:dyDescent="0.3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</row>
    <row r="313" spans="1:11" x14ac:dyDescent="0.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</row>
    <row r="314" spans="1:11" x14ac:dyDescent="0.3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</row>
    <row r="315" spans="1:11" x14ac:dyDescent="0.3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</row>
    <row r="316" spans="1:11" x14ac:dyDescent="0.3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</row>
    <row r="317" spans="1:11" x14ac:dyDescent="0.3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</row>
    <row r="318" spans="1:11" x14ac:dyDescent="0.3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</row>
    <row r="319" spans="1:11" x14ac:dyDescent="0.3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</row>
    <row r="320" spans="1:11" x14ac:dyDescent="0.3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</row>
    <row r="321" spans="1:11" x14ac:dyDescent="0.3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</row>
    <row r="322" spans="1:11" x14ac:dyDescent="0.3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</row>
    <row r="323" spans="1:11" x14ac:dyDescent="0.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</row>
    <row r="324" spans="1:11" x14ac:dyDescent="0.3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</row>
    <row r="325" spans="1:11" x14ac:dyDescent="0.3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</row>
    <row r="326" spans="1:11" x14ac:dyDescent="0.3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</row>
    <row r="327" spans="1:11" x14ac:dyDescent="0.3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</row>
    <row r="328" spans="1:11" x14ac:dyDescent="0.3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</row>
    <row r="329" spans="1:11" x14ac:dyDescent="0.3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</row>
    <row r="330" spans="1:11" x14ac:dyDescent="0.3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</row>
    <row r="331" spans="1:11" x14ac:dyDescent="0.3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</row>
    <row r="332" spans="1:11" x14ac:dyDescent="0.3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</row>
    <row r="333" spans="1:11" x14ac:dyDescent="0.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</row>
    <row r="334" spans="1:11" x14ac:dyDescent="0.3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</row>
    <row r="335" spans="1:11" x14ac:dyDescent="0.3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</row>
    <row r="336" spans="1:11" x14ac:dyDescent="0.3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</row>
    <row r="337" spans="1:11" x14ac:dyDescent="0.3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</row>
    <row r="338" spans="1:11" x14ac:dyDescent="0.3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</row>
    <row r="339" spans="1:11" x14ac:dyDescent="0.3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</row>
    <row r="340" spans="1:11" x14ac:dyDescent="0.3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</row>
    <row r="341" spans="1:11" x14ac:dyDescent="0.3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</row>
    <row r="342" spans="1:11" x14ac:dyDescent="0.3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</row>
    <row r="343" spans="1:11" x14ac:dyDescent="0.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</row>
    <row r="344" spans="1:11" x14ac:dyDescent="0.3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</row>
    <row r="345" spans="1:11" x14ac:dyDescent="0.3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</row>
    <row r="346" spans="1:11" x14ac:dyDescent="0.3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</row>
    <row r="347" spans="1:11" x14ac:dyDescent="0.3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</row>
    <row r="348" spans="1:11" x14ac:dyDescent="0.3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</row>
    <row r="349" spans="1:11" x14ac:dyDescent="0.3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</row>
    <row r="350" spans="1:11" x14ac:dyDescent="0.3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</row>
    <row r="351" spans="1:11" x14ac:dyDescent="0.3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</row>
    <row r="352" spans="1:11" x14ac:dyDescent="0.3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</row>
    <row r="353" spans="1:11" x14ac:dyDescent="0.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</row>
    <row r="354" spans="1:11" x14ac:dyDescent="0.3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</row>
    <row r="355" spans="1:11" x14ac:dyDescent="0.3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</row>
    <row r="356" spans="1:11" x14ac:dyDescent="0.3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</row>
    <row r="357" spans="1:11" x14ac:dyDescent="0.3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</row>
    <row r="358" spans="1:11" x14ac:dyDescent="0.3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</row>
    <row r="359" spans="1:11" x14ac:dyDescent="0.3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</row>
    <row r="360" spans="1:11" x14ac:dyDescent="0.3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</row>
    <row r="361" spans="1:11" x14ac:dyDescent="0.3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</row>
    <row r="362" spans="1:11" x14ac:dyDescent="0.3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</row>
    <row r="363" spans="1:11" x14ac:dyDescent="0.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</row>
    <row r="364" spans="1:11" x14ac:dyDescent="0.3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</row>
    <row r="365" spans="1:11" x14ac:dyDescent="0.3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</row>
    <row r="366" spans="1:11" x14ac:dyDescent="0.3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</row>
    <row r="367" spans="1:11" x14ac:dyDescent="0.3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</row>
    <row r="368" spans="1:11" x14ac:dyDescent="0.3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</row>
    <row r="369" spans="1:11" x14ac:dyDescent="0.3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</row>
    <row r="370" spans="1:11" x14ac:dyDescent="0.3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</row>
    <row r="371" spans="1:11" x14ac:dyDescent="0.3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</row>
    <row r="372" spans="1:11" x14ac:dyDescent="0.3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</row>
    <row r="373" spans="1:11" x14ac:dyDescent="0.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</row>
    <row r="374" spans="1:11" x14ac:dyDescent="0.3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</row>
    <row r="375" spans="1:11" x14ac:dyDescent="0.3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</row>
    <row r="376" spans="1:11" x14ac:dyDescent="0.3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</row>
    <row r="377" spans="1:11" x14ac:dyDescent="0.3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</row>
    <row r="378" spans="1:11" x14ac:dyDescent="0.3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</row>
    <row r="379" spans="1:11" x14ac:dyDescent="0.3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</row>
    <row r="380" spans="1:11" x14ac:dyDescent="0.3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</row>
    <row r="381" spans="1:11" x14ac:dyDescent="0.3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</row>
    <row r="382" spans="1:11" x14ac:dyDescent="0.3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</row>
    <row r="383" spans="1:11" x14ac:dyDescent="0.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</row>
    <row r="384" spans="1:11" x14ac:dyDescent="0.3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</row>
    <row r="385" spans="1:11" x14ac:dyDescent="0.3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</row>
    <row r="386" spans="1:11" x14ac:dyDescent="0.3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</row>
    <row r="387" spans="1:11" x14ac:dyDescent="0.3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</row>
    <row r="388" spans="1:11" x14ac:dyDescent="0.3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</row>
    <row r="389" spans="1:11" x14ac:dyDescent="0.3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</row>
    <row r="390" spans="1:11" x14ac:dyDescent="0.3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</row>
    <row r="391" spans="1:11" x14ac:dyDescent="0.3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</row>
    <row r="392" spans="1:11" x14ac:dyDescent="0.3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</row>
    <row r="393" spans="1:11" x14ac:dyDescent="0.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</row>
    <row r="394" spans="1:11" x14ac:dyDescent="0.3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</row>
    <row r="395" spans="1:11" x14ac:dyDescent="0.3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</row>
    <row r="396" spans="1:11" x14ac:dyDescent="0.3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</row>
    <row r="397" spans="1:11" x14ac:dyDescent="0.3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</row>
    <row r="398" spans="1:11" x14ac:dyDescent="0.3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</row>
    <row r="399" spans="1:11" x14ac:dyDescent="0.3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</row>
    <row r="400" spans="1:11" x14ac:dyDescent="0.3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</row>
    <row r="401" spans="1:11" x14ac:dyDescent="0.3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</row>
    <row r="402" spans="1:11" x14ac:dyDescent="0.3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</row>
    <row r="403" spans="1:11" x14ac:dyDescent="0.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</row>
    <row r="404" spans="1:11" x14ac:dyDescent="0.3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</row>
    <row r="405" spans="1:11" x14ac:dyDescent="0.3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</row>
    <row r="406" spans="1:11" x14ac:dyDescent="0.3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</row>
    <row r="407" spans="1:11" x14ac:dyDescent="0.3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</row>
    <row r="408" spans="1:11" x14ac:dyDescent="0.3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</row>
    <row r="409" spans="1:11" x14ac:dyDescent="0.3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</row>
    <row r="410" spans="1:11" x14ac:dyDescent="0.3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</row>
    <row r="411" spans="1:11" x14ac:dyDescent="0.3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</row>
    <row r="412" spans="1:11" x14ac:dyDescent="0.3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</row>
    <row r="413" spans="1:11" x14ac:dyDescent="0.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</row>
    <row r="414" spans="1:11" x14ac:dyDescent="0.3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</row>
    <row r="415" spans="1:11" x14ac:dyDescent="0.3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</row>
    <row r="416" spans="1:11" x14ac:dyDescent="0.3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</row>
    <row r="417" spans="1:11" x14ac:dyDescent="0.3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</row>
    <row r="418" spans="1:11" x14ac:dyDescent="0.3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</row>
    <row r="419" spans="1:11" x14ac:dyDescent="0.3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</row>
    <row r="420" spans="1:11" x14ac:dyDescent="0.3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</row>
    <row r="421" spans="1:11" x14ac:dyDescent="0.3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</row>
    <row r="422" spans="1:11" x14ac:dyDescent="0.3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</row>
    <row r="423" spans="1:11" x14ac:dyDescent="0.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</row>
    <row r="424" spans="1:11" x14ac:dyDescent="0.3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</row>
    <row r="425" spans="1:11" x14ac:dyDescent="0.3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</row>
    <row r="426" spans="1:11" x14ac:dyDescent="0.3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</row>
    <row r="427" spans="1:11" x14ac:dyDescent="0.3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</row>
    <row r="428" spans="1:11" x14ac:dyDescent="0.3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</row>
    <row r="429" spans="1:11" x14ac:dyDescent="0.3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</row>
    <row r="430" spans="1:11" x14ac:dyDescent="0.3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</row>
    <row r="431" spans="1:11" x14ac:dyDescent="0.3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</row>
    <row r="432" spans="1:11" x14ac:dyDescent="0.3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</row>
    <row r="433" spans="1:11" x14ac:dyDescent="0.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</row>
    <row r="434" spans="1:11" x14ac:dyDescent="0.3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</row>
    <row r="435" spans="1:11" x14ac:dyDescent="0.3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</row>
    <row r="436" spans="1:11" x14ac:dyDescent="0.3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</row>
    <row r="437" spans="1:11" x14ac:dyDescent="0.3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</row>
    <row r="438" spans="1:11" x14ac:dyDescent="0.3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</row>
    <row r="439" spans="1:11" x14ac:dyDescent="0.3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</row>
    <row r="440" spans="1:11" x14ac:dyDescent="0.3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</row>
    <row r="441" spans="1:11" x14ac:dyDescent="0.3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</row>
    <row r="442" spans="1:11" x14ac:dyDescent="0.3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</row>
    <row r="443" spans="1:11" x14ac:dyDescent="0.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</row>
    <row r="444" spans="1:11" x14ac:dyDescent="0.3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</row>
    <row r="445" spans="1:11" x14ac:dyDescent="0.3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</row>
    <row r="446" spans="1:11" x14ac:dyDescent="0.3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</row>
    <row r="447" spans="1:11" x14ac:dyDescent="0.3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</row>
    <row r="448" spans="1:11" x14ac:dyDescent="0.3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</row>
    <row r="449" spans="1:11" x14ac:dyDescent="0.3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</row>
    <row r="450" spans="1:11" x14ac:dyDescent="0.3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</row>
    <row r="451" spans="1:11" x14ac:dyDescent="0.3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</row>
    <row r="452" spans="1:11" x14ac:dyDescent="0.3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</row>
    <row r="453" spans="1:11" x14ac:dyDescent="0.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</row>
    <row r="454" spans="1:11" x14ac:dyDescent="0.3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</row>
    <row r="455" spans="1:11" x14ac:dyDescent="0.3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</row>
    <row r="456" spans="1:11" x14ac:dyDescent="0.3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</row>
    <row r="457" spans="1:11" x14ac:dyDescent="0.3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</row>
    <row r="458" spans="1:11" x14ac:dyDescent="0.3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</row>
    <row r="459" spans="1:11" x14ac:dyDescent="0.3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</row>
    <row r="460" spans="1:11" x14ac:dyDescent="0.3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</row>
    <row r="461" spans="1:11" x14ac:dyDescent="0.3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</row>
    <row r="462" spans="1:11" x14ac:dyDescent="0.3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</row>
    <row r="463" spans="1:11" x14ac:dyDescent="0.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</row>
    <row r="464" spans="1:11" x14ac:dyDescent="0.3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</row>
    <row r="465" spans="1:11" x14ac:dyDescent="0.3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</row>
    <row r="466" spans="1:11" x14ac:dyDescent="0.3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</row>
    <row r="467" spans="1:11" x14ac:dyDescent="0.3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</row>
    <row r="468" spans="1:11" x14ac:dyDescent="0.3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</row>
    <row r="469" spans="1:11" x14ac:dyDescent="0.3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</row>
    <row r="470" spans="1:11" x14ac:dyDescent="0.3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</row>
    <row r="471" spans="1:11" x14ac:dyDescent="0.3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</row>
    <row r="472" spans="1:11" x14ac:dyDescent="0.3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</row>
    <row r="473" spans="1:11" x14ac:dyDescent="0.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</row>
    <row r="474" spans="1:11" x14ac:dyDescent="0.3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</row>
    <row r="475" spans="1:11" x14ac:dyDescent="0.3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</row>
    <row r="476" spans="1:11" x14ac:dyDescent="0.3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</row>
    <row r="477" spans="1:11" x14ac:dyDescent="0.3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</row>
    <row r="478" spans="1:11" x14ac:dyDescent="0.3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</row>
    <row r="479" spans="1:11" x14ac:dyDescent="0.3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</row>
    <row r="480" spans="1:11" x14ac:dyDescent="0.3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</row>
    <row r="481" spans="1:11" x14ac:dyDescent="0.3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</row>
    <row r="482" spans="1:11" x14ac:dyDescent="0.3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</row>
    <row r="483" spans="1:11" x14ac:dyDescent="0.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</row>
    <row r="484" spans="1:11" x14ac:dyDescent="0.3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</row>
    <row r="485" spans="1:11" x14ac:dyDescent="0.3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</row>
    <row r="486" spans="1:11" x14ac:dyDescent="0.3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</row>
    <row r="487" spans="1:11" x14ac:dyDescent="0.3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</row>
    <row r="488" spans="1:11" x14ac:dyDescent="0.3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</row>
    <row r="489" spans="1:11" x14ac:dyDescent="0.3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</row>
    <row r="490" spans="1:11" x14ac:dyDescent="0.3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</row>
    <row r="491" spans="1:11" x14ac:dyDescent="0.3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</row>
    <row r="492" spans="1:11" x14ac:dyDescent="0.3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</row>
    <row r="493" spans="1:11" x14ac:dyDescent="0.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</row>
    <row r="494" spans="1:11" x14ac:dyDescent="0.3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</row>
    <row r="495" spans="1:11" x14ac:dyDescent="0.3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</row>
    <row r="496" spans="1:11" x14ac:dyDescent="0.3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</row>
    <row r="497" spans="1:11" x14ac:dyDescent="0.3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</row>
    <row r="498" spans="1:11" x14ac:dyDescent="0.3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</row>
    <row r="499" spans="1:11" x14ac:dyDescent="0.3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</row>
    <row r="500" spans="1:11" x14ac:dyDescent="0.3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</row>
    <row r="501" spans="1:11" x14ac:dyDescent="0.3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</row>
    <row r="502" spans="1:11" x14ac:dyDescent="0.3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</row>
    <row r="503" spans="1:11" x14ac:dyDescent="0.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</row>
    <row r="504" spans="1:11" x14ac:dyDescent="0.3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</row>
    <row r="505" spans="1:11" x14ac:dyDescent="0.3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</row>
    <row r="506" spans="1:11" x14ac:dyDescent="0.3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</row>
    <row r="507" spans="1:11" x14ac:dyDescent="0.3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</row>
    <row r="508" spans="1:11" x14ac:dyDescent="0.3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</row>
    <row r="509" spans="1:11" x14ac:dyDescent="0.3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</row>
    <row r="510" spans="1:11" x14ac:dyDescent="0.3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</row>
    <row r="511" spans="1:11" x14ac:dyDescent="0.3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</row>
    <row r="512" spans="1:11" x14ac:dyDescent="0.3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</row>
    <row r="513" spans="1:11" x14ac:dyDescent="0.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</row>
    <row r="514" spans="1:11" x14ac:dyDescent="0.3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</row>
    <row r="515" spans="1:11" x14ac:dyDescent="0.3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</row>
    <row r="516" spans="1:11" x14ac:dyDescent="0.3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</row>
    <row r="517" spans="1:11" x14ac:dyDescent="0.3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</row>
    <row r="518" spans="1:11" x14ac:dyDescent="0.3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</row>
    <row r="519" spans="1:11" x14ac:dyDescent="0.3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</row>
    <row r="520" spans="1:11" x14ac:dyDescent="0.3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</row>
    <row r="521" spans="1:11" x14ac:dyDescent="0.3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</row>
    <row r="522" spans="1:11" x14ac:dyDescent="0.3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</row>
    <row r="523" spans="1:11" x14ac:dyDescent="0.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</row>
    <row r="524" spans="1:11" x14ac:dyDescent="0.3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</row>
    <row r="525" spans="1:11" x14ac:dyDescent="0.3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</row>
    <row r="526" spans="1:11" x14ac:dyDescent="0.3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</row>
    <row r="527" spans="1:11" x14ac:dyDescent="0.3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</row>
    <row r="528" spans="1:11" x14ac:dyDescent="0.3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</row>
    <row r="529" spans="1:11" x14ac:dyDescent="0.3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</row>
    <row r="530" spans="1:11" x14ac:dyDescent="0.3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</row>
    <row r="531" spans="1:11" x14ac:dyDescent="0.3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</row>
    <row r="532" spans="1:11" x14ac:dyDescent="0.3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</row>
    <row r="533" spans="1:11" x14ac:dyDescent="0.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</row>
    <row r="534" spans="1:11" x14ac:dyDescent="0.3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</row>
    <row r="535" spans="1:11" x14ac:dyDescent="0.3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</row>
    <row r="536" spans="1:11" x14ac:dyDescent="0.3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</row>
    <row r="537" spans="1:11" x14ac:dyDescent="0.3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</row>
    <row r="538" spans="1:11" x14ac:dyDescent="0.3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</row>
    <row r="539" spans="1:11" x14ac:dyDescent="0.3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</row>
    <row r="540" spans="1:11" x14ac:dyDescent="0.3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</row>
    <row r="541" spans="1:11" x14ac:dyDescent="0.3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</row>
    <row r="542" spans="1:11" x14ac:dyDescent="0.3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</row>
    <row r="543" spans="1:11" x14ac:dyDescent="0.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</row>
    <row r="544" spans="1:11" x14ac:dyDescent="0.3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</row>
    <row r="545" spans="1:11" x14ac:dyDescent="0.3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</row>
    <row r="546" spans="1:11" x14ac:dyDescent="0.3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</row>
    <row r="547" spans="1:11" x14ac:dyDescent="0.3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</row>
    <row r="548" spans="1:11" x14ac:dyDescent="0.3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</row>
    <row r="549" spans="1:11" x14ac:dyDescent="0.3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</row>
    <row r="550" spans="1:11" x14ac:dyDescent="0.3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</row>
    <row r="551" spans="1:11" x14ac:dyDescent="0.3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</row>
    <row r="552" spans="1:11" x14ac:dyDescent="0.3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</row>
    <row r="553" spans="1:11" x14ac:dyDescent="0.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</row>
    <row r="554" spans="1:11" x14ac:dyDescent="0.3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</row>
    <row r="555" spans="1:11" x14ac:dyDescent="0.3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</row>
    <row r="556" spans="1:11" x14ac:dyDescent="0.3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</row>
    <row r="557" spans="1:11" x14ac:dyDescent="0.3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</row>
    <row r="558" spans="1:11" x14ac:dyDescent="0.3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</row>
    <row r="559" spans="1:11" x14ac:dyDescent="0.3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</row>
    <row r="560" spans="1:11" x14ac:dyDescent="0.3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</row>
    <row r="561" spans="1:11" x14ac:dyDescent="0.3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</row>
    <row r="562" spans="1:11" x14ac:dyDescent="0.3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</row>
    <row r="563" spans="1:11" x14ac:dyDescent="0.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</row>
    <row r="564" spans="1:11" x14ac:dyDescent="0.3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</row>
    <row r="565" spans="1:11" x14ac:dyDescent="0.3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</row>
    <row r="566" spans="1:11" x14ac:dyDescent="0.3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</row>
    <row r="567" spans="1:11" x14ac:dyDescent="0.3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</row>
    <row r="568" spans="1:11" x14ac:dyDescent="0.3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</row>
    <row r="569" spans="1:11" x14ac:dyDescent="0.3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</row>
    <row r="570" spans="1:11" x14ac:dyDescent="0.3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</row>
    <row r="571" spans="1:11" x14ac:dyDescent="0.3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</row>
    <row r="572" spans="1:11" x14ac:dyDescent="0.3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</row>
    <row r="573" spans="1:11" x14ac:dyDescent="0.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</row>
    <row r="574" spans="1:11" x14ac:dyDescent="0.3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</row>
    <row r="575" spans="1:11" x14ac:dyDescent="0.3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</row>
    <row r="576" spans="1:11" x14ac:dyDescent="0.3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</row>
    <row r="577" spans="1:11" x14ac:dyDescent="0.3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</row>
    <row r="578" spans="1:11" x14ac:dyDescent="0.3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</row>
    <row r="579" spans="1:11" x14ac:dyDescent="0.3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</row>
    <row r="580" spans="1:11" x14ac:dyDescent="0.3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</row>
    <row r="581" spans="1:11" x14ac:dyDescent="0.3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</row>
    <row r="582" spans="1:11" x14ac:dyDescent="0.3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</row>
    <row r="583" spans="1:11" x14ac:dyDescent="0.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</row>
    <row r="584" spans="1:11" x14ac:dyDescent="0.3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</row>
    <row r="585" spans="1:11" x14ac:dyDescent="0.3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</row>
    <row r="586" spans="1:11" x14ac:dyDescent="0.3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</row>
    <row r="587" spans="1:11" x14ac:dyDescent="0.3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</row>
    <row r="588" spans="1:11" x14ac:dyDescent="0.3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</row>
    <row r="589" spans="1:11" x14ac:dyDescent="0.3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</row>
    <row r="590" spans="1:11" x14ac:dyDescent="0.3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</row>
    <row r="591" spans="1:11" x14ac:dyDescent="0.3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</row>
    <row r="592" spans="1:11" x14ac:dyDescent="0.3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</row>
    <row r="593" spans="1:11" x14ac:dyDescent="0.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</row>
    <row r="594" spans="1:11" x14ac:dyDescent="0.3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</row>
    <row r="595" spans="1:11" x14ac:dyDescent="0.3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</row>
    <row r="596" spans="1:11" x14ac:dyDescent="0.3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</row>
    <row r="597" spans="1:11" x14ac:dyDescent="0.3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</row>
    <row r="598" spans="1:11" x14ac:dyDescent="0.3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</row>
    <row r="599" spans="1:11" x14ac:dyDescent="0.3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</row>
    <row r="600" spans="1:11" x14ac:dyDescent="0.3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</row>
    <row r="601" spans="1:11" x14ac:dyDescent="0.3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</row>
    <row r="602" spans="1:11" x14ac:dyDescent="0.3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</row>
    <row r="603" spans="1:11" x14ac:dyDescent="0.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</row>
    <row r="604" spans="1:11" x14ac:dyDescent="0.3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</row>
    <row r="605" spans="1:11" x14ac:dyDescent="0.3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</row>
    <row r="606" spans="1:11" x14ac:dyDescent="0.3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</row>
    <row r="607" spans="1:11" x14ac:dyDescent="0.3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</row>
    <row r="608" spans="1:11" x14ac:dyDescent="0.3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</row>
    <row r="609" spans="1:11" x14ac:dyDescent="0.3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</row>
    <row r="610" spans="1:11" x14ac:dyDescent="0.3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</row>
    <row r="611" spans="1:11" x14ac:dyDescent="0.3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</row>
    <row r="612" spans="1:11" x14ac:dyDescent="0.3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</row>
    <row r="613" spans="1:11" x14ac:dyDescent="0.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</row>
    <row r="614" spans="1:11" x14ac:dyDescent="0.3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</row>
    <row r="615" spans="1:11" x14ac:dyDescent="0.3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</row>
    <row r="616" spans="1:11" x14ac:dyDescent="0.3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</row>
    <row r="617" spans="1:11" x14ac:dyDescent="0.3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</row>
    <row r="618" spans="1:11" x14ac:dyDescent="0.3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</row>
    <row r="619" spans="1:11" x14ac:dyDescent="0.3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</row>
    <row r="620" spans="1:11" x14ac:dyDescent="0.3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</row>
    <row r="621" spans="1:11" x14ac:dyDescent="0.3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</row>
    <row r="622" spans="1:11" x14ac:dyDescent="0.3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</row>
    <row r="623" spans="1:11" x14ac:dyDescent="0.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</row>
    <row r="624" spans="1:11" x14ac:dyDescent="0.3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</row>
    <row r="625" spans="1:11" x14ac:dyDescent="0.3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</row>
    <row r="626" spans="1:11" x14ac:dyDescent="0.3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</row>
    <row r="627" spans="1:11" x14ac:dyDescent="0.3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</row>
    <row r="628" spans="1:11" x14ac:dyDescent="0.3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</row>
    <row r="629" spans="1:11" x14ac:dyDescent="0.3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</row>
    <row r="630" spans="1:11" x14ac:dyDescent="0.3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</row>
    <row r="631" spans="1:11" x14ac:dyDescent="0.3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</row>
    <row r="632" spans="1:11" x14ac:dyDescent="0.3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</row>
    <row r="633" spans="1:11" x14ac:dyDescent="0.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</row>
    <row r="634" spans="1:11" x14ac:dyDescent="0.3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</row>
    <row r="635" spans="1:11" x14ac:dyDescent="0.3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</row>
    <row r="636" spans="1:11" x14ac:dyDescent="0.3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</row>
    <row r="637" spans="1:11" x14ac:dyDescent="0.3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</row>
    <row r="638" spans="1:11" x14ac:dyDescent="0.3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</row>
    <row r="639" spans="1:11" x14ac:dyDescent="0.3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</row>
    <row r="640" spans="1:11" x14ac:dyDescent="0.3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</row>
    <row r="641" spans="1:11" x14ac:dyDescent="0.3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</row>
    <row r="642" spans="1:11" x14ac:dyDescent="0.3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</row>
    <row r="643" spans="1:11" x14ac:dyDescent="0.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</row>
    <row r="644" spans="1:11" x14ac:dyDescent="0.3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</row>
    <row r="645" spans="1:11" x14ac:dyDescent="0.3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</row>
    <row r="646" spans="1:11" x14ac:dyDescent="0.3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</row>
    <row r="647" spans="1:11" x14ac:dyDescent="0.3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</row>
    <row r="648" spans="1:11" x14ac:dyDescent="0.3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</row>
    <row r="649" spans="1:11" x14ac:dyDescent="0.3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</row>
    <row r="650" spans="1:11" x14ac:dyDescent="0.3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</row>
    <row r="651" spans="1:11" x14ac:dyDescent="0.3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</row>
    <row r="652" spans="1:11" x14ac:dyDescent="0.3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</row>
    <row r="653" spans="1:11" x14ac:dyDescent="0.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</row>
    <row r="654" spans="1:11" x14ac:dyDescent="0.3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</row>
    <row r="655" spans="1:11" x14ac:dyDescent="0.3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</row>
    <row r="656" spans="1:11" x14ac:dyDescent="0.3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</row>
    <row r="657" spans="1:11" x14ac:dyDescent="0.3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</row>
    <row r="658" spans="1:11" x14ac:dyDescent="0.3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</row>
    <row r="659" spans="1:11" x14ac:dyDescent="0.3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</row>
    <row r="660" spans="1:11" x14ac:dyDescent="0.3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</row>
    <row r="661" spans="1:11" x14ac:dyDescent="0.3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</row>
    <row r="662" spans="1:11" x14ac:dyDescent="0.3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</row>
    <row r="663" spans="1:11" x14ac:dyDescent="0.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</row>
    <row r="664" spans="1:11" x14ac:dyDescent="0.3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</row>
    <row r="665" spans="1:11" x14ac:dyDescent="0.3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</row>
    <row r="666" spans="1:11" x14ac:dyDescent="0.3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</row>
    <row r="667" spans="1:11" x14ac:dyDescent="0.3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</row>
    <row r="668" spans="1:11" x14ac:dyDescent="0.3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</row>
    <row r="669" spans="1:11" x14ac:dyDescent="0.3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</row>
    <row r="670" spans="1:11" x14ac:dyDescent="0.3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</row>
    <row r="671" spans="1:11" x14ac:dyDescent="0.3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</row>
    <row r="672" spans="1:11" x14ac:dyDescent="0.3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</row>
    <row r="673" spans="1:11" x14ac:dyDescent="0.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</row>
    <row r="674" spans="1:11" x14ac:dyDescent="0.3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</row>
    <row r="675" spans="1:11" x14ac:dyDescent="0.3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</row>
    <row r="676" spans="1:11" x14ac:dyDescent="0.3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</row>
    <row r="677" spans="1:11" x14ac:dyDescent="0.3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</row>
    <row r="678" spans="1:11" x14ac:dyDescent="0.3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</row>
    <row r="679" spans="1:11" x14ac:dyDescent="0.3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</row>
    <row r="680" spans="1:11" x14ac:dyDescent="0.3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</row>
    <row r="681" spans="1:11" x14ac:dyDescent="0.3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</row>
    <row r="682" spans="1:11" x14ac:dyDescent="0.3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</row>
    <row r="683" spans="1:11" x14ac:dyDescent="0.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</row>
    <row r="684" spans="1:11" x14ac:dyDescent="0.3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</row>
    <row r="685" spans="1:11" x14ac:dyDescent="0.3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</row>
    <row r="686" spans="1:11" x14ac:dyDescent="0.3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</row>
    <row r="687" spans="1:11" x14ac:dyDescent="0.3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</row>
    <row r="688" spans="1:11" x14ac:dyDescent="0.3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</row>
    <row r="689" spans="1:11" x14ac:dyDescent="0.3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</row>
    <row r="690" spans="1:11" x14ac:dyDescent="0.3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</row>
    <row r="691" spans="1:11" x14ac:dyDescent="0.3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</row>
    <row r="692" spans="1:11" x14ac:dyDescent="0.3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</row>
    <row r="693" spans="1:11" x14ac:dyDescent="0.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</row>
    <row r="694" spans="1:11" x14ac:dyDescent="0.3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</row>
    <row r="695" spans="1:11" x14ac:dyDescent="0.3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</row>
    <row r="696" spans="1:11" x14ac:dyDescent="0.3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</row>
    <row r="697" spans="1:11" x14ac:dyDescent="0.3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</row>
    <row r="698" spans="1:11" x14ac:dyDescent="0.3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</row>
    <row r="699" spans="1:11" x14ac:dyDescent="0.3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</row>
    <row r="700" spans="1:11" x14ac:dyDescent="0.3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</row>
    <row r="701" spans="1:11" x14ac:dyDescent="0.3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</row>
    <row r="702" spans="1:11" x14ac:dyDescent="0.3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</row>
    <row r="703" spans="1:11" x14ac:dyDescent="0.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</row>
    <row r="704" spans="1:11" x14ac:dyDescent="0.3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</row>
    <row r="705" spans="1:11" x14ac:dyDescent="0.3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</row>
    <row r="706" spans="1:11" x14ac:dyDescent="0.3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</row>
    <row r="707" spans="1:11" x14ac:dyDescent="0.3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</row>
    <row r="708" spans="1:11" x14ac:dyDescent="0.3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</row>
    <row r="709" spans="1:11" x14ac:dyDescent="0.3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</row>
    <row r="710" spans="1:11" x14ac:dyDescent="0.3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</row>
    <row r="711" spans="1:11" x14ac:dyDescent="0.3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</row>
    <row r="712" spans="1:11" x14ac:dyDescent="0.3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</row>
    <row r="713" spans="1:11" x14ac:dyDescent="0.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</row>
    <row r="714" spans="1:11" x14ac:dyDescent="0.3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</row>
    <row r="715" spans="1:11" x14ac:dyDescent="0.3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</row>
    <row r="716" spans="1:11" x14ac:dyDescent="0.3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</row>
    <row r="717" spans="1:11" x14ac:dyDescent="0.3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</row>
    <row r="718" spans="1:11" x14ac:dyDescent="0.3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</row>
    <row r="719" spans="1:11" x14ac:dyDescent="0.3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</row>
    <row r="720" spans="1:11" x14ac:dyDescent="0.3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</row>
    <row r="721" spans="1:11" x14ac:dyDescent="0.3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</row>
    <row r="722" spans="1:11" x14ac:dyDescent="0.3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</row>
    <row r="723" spans="1:11" x14ac:dyDescent="0.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</row>
    <row r="724" spans="1:11" x14ac:dyDescent="0.3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</row>
    <row r="725" spans="1:11" x14ac:dyDescent="0.3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</row>
    <row r="726" spans="1:11" x14ac:dyDescent="0.3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</row>
    <row r="727" spans="1:11" x14ac:dyDescent="0.3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</row>
    <row r="728" spans="1:11" x14ac:dyDescent="0.3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</row>
    <row r="729" spans="1:11" x14ac:dyDescent="0.3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</row>
    <row r="730" spans="1:11" x14ac:dyDescent="0.3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</row>
    <row r="731" spans="1:11" x14ac:dyDescent="0.3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</row>
    <row r="732" spans="1:11" x14ac:dyDescent="0.3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</row>
    <row r="733" spans="1:11" x14ac:dyDescent="0.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</row>
    <row r="734" spans="1:11" x14ac:dyDescent="0.3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</row>
    <row r="735" spans="1:11" x14ac:dyDescent="0.3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</row>
    <row r="736" spans="1:11" x14ac:dyDescent="0.3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</row>
    <row r="737" spans="1:11" x14ac:dyDescent="0.3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</row>
    <row r="738" spans="1:11" x14ac:dyDescent="0.3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</row>
    <row r="739" spans="1:11" x14ac:dyDescent="0.3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</row>
    <row r="740" spans="1:11" x14ac:dyDescent="0.3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</row>
    <row r="741" spans="1:11" x14ac:dyDescent="0.3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</row>
    <row r="742" spans="1:11" x14ac:dyDescent="0.3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</row>
    <row r="743" spans="1:11" x14ac:dyDescent="0.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</row>
    <row r="744" spans="1:11" x14ac:dyDescent="0.3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</row>
    <row r="745" spans="1:11" x14ac:dyDescent="0.3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</row>
    <row r="746" spans="1:11" x14ac:dyDescent="0.3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</row>
    <row r="747" spans="1:11" x14ac:dyDescent="0.3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</row>
    <row r="748" spans="1:11" x14ac:dyDescent="0.3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</row>
    <row r="749" spans="1:11" x14ac:dyDescent="0.3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</row>
    <row r="750" spans="1:11" x14ac:dyDescent="0.3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</row>
    <row r="751" spans="1:11" x14ac:dyDescent="0.3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</row>
    <row r="752" spans="1:11" x14ac:dyDescent="0.3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</row>
    <row r="753" spans="1:11" x14ac:dyDescent="0.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</row>
    <row r="754" spans="1:11" x14ac:dyDescent="0.3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</row>
    <row r="755" spans="1:11" x14ac:dyDescent="0.3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</row>
    <row r="756" spans="1:11" x14ac:dyDescent="0.3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</row>
    <row r="757" spans="1:11" x14ac:dyDescent="0.3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</row>
    <row r="758" spans="1:11" x14ac:dyDescent="0.3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</row>
    <row r="759" spans="1:11" x14ac:dyDescent="0.3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</row>
    <row r="760" spans="1:11" x14ac:dyDescent="0.3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</row>
    <row r="761" spans="1:11" x14ac:dyDescent="0.3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</row>
    <row r="762" spans="1:11" x14ac:dyDescent="0.3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</row>
    <row r="763" spans="1:11" x14ac:dyDescent="0.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</row>
    <row r="764" spans="1:11" x14ac:dyDescent="0.3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</row>
    <row r="765" spans="1:11" x14ac:dyDescent="0.3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</row>
    <row r="766" spans="1:11" x14ac:dyDescent="0.3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</row>
    <row r="767" spans="1:11" x14ac:dyDescent="0.3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</row>
    <row r="768" spans="1:11" x14ac:dyDescent="0.3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</row>
    <row r="769" spans="1:11" x14ac:dyDescent="0.3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</row>
    <row r="770" spans="1:11" x14ac:dyDescent="0.3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</row>
    <row r="771" spans="1:11" x14ac:dyDescent="0.3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</row>
    <row r="772" spans="1:11" x14ac:dyDescent="0.3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</row>
    <row r="773" spans="1:11" x14ac:dyDescent="0.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</row>
    <row r="774" spans="1:11" x14ac:dyDescent="0.3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</row>
    <row r="775" spans="1:11" x14ac:dyDescent="0.3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</row>
    <row r="776" spans="1:11" x14ac:dyDescent="0.3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</row>
    <row r="777" spans="1:11" x14ac:dyDescent="0.3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</row>
    <row r="778" spans="1:11" x14ac:dyDescent="0.3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</row>
    <row r="779" spans="1:11" x14ac:dyDescent="0.3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</row>
    <row r="780" spans="1:11" x14ac:dyDescent="0.3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</row>
    <row r="781" spans="1:11" x14ac:dyDescent="0.3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</row>
    <row r="782" spans="1:11" x14ac:dyDescent="0.3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</row>
    <row r="783" spans="1:11" x14ac:dyDescent="0.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</row>
    <row r="784" spans="1:11" x14ac:dyDescent="0.3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</row>
    <row r="785" spans="1:11" x14ac:dyDescent="0.3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</row>
    <row r="786" spans="1:11" x14ac:dyDescent="0.3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</row>
    <row r="787" spans="1:11" x14ac:dyDescent="0.3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</row>
    <row r="788" spans="1:11" x14ac:dyDescent="0.3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</row>
    <row r="789" spans="1:11" x14ac:dyDescent="0.3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</row>
    <row r="790" spans="1:11" x14ac:dyDescent="0.3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</row>
    <row r="791" spans="1:11" x14ac:dyDescent="0.3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</row>
    <row r="792" spans="1:11" x14ac:dyDescent="0.3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</row>
    <row r="793" spans="1:11" x14ac:dyDescent="0.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</row>
    <row r="794" spans="1:11" x14ac:dyDescent="0.3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</row>
    <row r="795" spans="1:11" x14ac:dyDescent="0.3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</row>
    <row r="796" spans="1:11" x14ac:dyDescent="0.3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</row>
    <row r="797" spans="1:11" x14ac:dyDescent="0.3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</row>
    <row r="798" spans="1:11" x14ac:dyDescent="0.3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</row>
    <row r="799" spans="1:11" x14ac:dyDescent="0.3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</row>
    <row r="800" spans="1:11" x14ac:dyDescent="0.3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</row>
    <row r="801" spans="1:11" x14ac:dyDescent="0.3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</row>
    <row r="802" spans="1:11" x14ac:dyDescent="0.3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</row>
    <row r="803" spans="1:11" x14ac:dyDescent="0.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</row>
    <row r="804" spans="1:11" x14ac:dyDescent="0.3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</row>
    <row r="805" spans="1:11" x14ac:dyDescent="0.3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</row>
    <row r="806" spans="1:11" x14ac:dyDescent="0.3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</row>
    <row r="807" spans="1:11" x14ac:dyDescent="0.3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</row>
    <row r="808" spans="1:11" x14ac:dyDescent="0.3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</row>
    <row r="809" spans="1:11" x14ac:dyDescent="0.3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</row>
    <row r="810" spans="1:11" x14ac:dyDescent="0.3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</row>
    <row r="811" spans="1:11" x14ac:dyDescent="0.3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</row>
    <row r="812" spans="1:11" x14ac:dyDescent="0.3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</row>
    <row r="813" spans="1:11" x14ac:dyDescent="0.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</row>
    <row r="814" spans="1:11" x14ac:dyDescent="0.3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</row>
    <row r="815" spans="1:11" x14ac:dyDescent="0.3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</row>
    <row r="816" spans="1:11" x14ac:dyDescent="0.3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</row>
    <row r="817" spans="1:11" x14ac:dyDescent="0.3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</row>
    <row r="818" spans="1:11" x14ac:dyDescent="0.3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</row>
    <row r="819" spans="1:11" x14ac:dyDescent="0.3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</row>
    <row r="820" spans="1:11" x14ac:dyDescent="0.3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</row>
    <row r="821" spans="1:11" x14ac:dyDescent="0.3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</row>
    <row r="822" spans="1:11" x14ac:dyDescent="0.3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</row>
    <row r="823" spans="1:11" x14ac:dyDescent="0.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</row>
    <row r="824" spans="1:11" x14ac:dyDescent="0.3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</row>
    <row r="825" spans="1:11" x14ac:dyDescent="0.3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</row>
    <row r="826" spans="1:11" x14ac:dyDescent="0.3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</row>
    <row r="827" spans="1:11" x14ac:dyDescent="0.3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</row>
    <row r="828" spans="1:11" x14ac:dyDescent="0.3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</row>
    <row r="829" spans="1:11" x14ac:dyDescent="0.3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</row>
    <row r="830" spans="1:11" x14ac:dyDescent="0.3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</row>
    <row r="831" spans="1:11" x14ac:dyDescent="0.3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</row>
    <row r="832" spans="1:11" x14ac:dyDescent="0.3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</row>
    <row r="833" spans="1:11" x14ac:dyDescent="0.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</row>
    <row r="834" spans="1:11" x14ac:dyDescent="0.3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</row>
    <row r="835" spans="1:11" x14ac:dyDescent="0.3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</row>
    <row r="836" spans="1:11" x14ac:dyDescent="0.3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</row>
    <row r="837" spans="1:11" x14ac:dyDescent="0.3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</row>
    <row r="838" spans="1:11" x14ac:dyDescent="0.3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</row>
    <row r="839" spans="1:11" x14ac:dyDescent="0.3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</row>
    <row r="840" spans="1:11" x14ac:dyDescent="0.3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</row>
    <row r="841" spans="1:11" x14ac:dyDescent="0.3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</row>
    <row r="842" spans="1:11" x14ac:dyDescent="0.3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</row>
    <row r="843" spans="1:11" x14ac:dyDescent="0.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</row>
    <row r="844" spans="1:11" x14ac:dyDescent="0.3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</row>
    <row r="845" spans="1:11" x14ac:dyDescent="0.3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</row>
    <row r="846" spans="1:11" x14ac:dyDescent="0.3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</row>
    <row r="847" spans="1:11" x14ac:dyDescent="0.3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</row>
    <row r="848" spans="1:11" x14ac:dyDescent="0.3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</row>
    <row r="849" spans="1:11" x14ac:dyDescent="0.3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</row>
    <row r="850" spans="1:11" x14ac:dyDescent="0.3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</row>
    <row r="851" spans="1:11" x14ac:dyDescent="0.3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</row>
    <row r="852" spans="1:11" x14ac:dyDescent="0.3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</row>
    <row r="853" spans="1:11" x14ac:dyDescent="0.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</row>
    <row r="854" spans="1:11" x14ac:dyDescent="0.3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</row>
    <row r="855" spans="1:11" x14ac:dyDescent="0.3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</row>
    <row r="856" spans="1:11" x14ac:dyDescent="0.3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</row>
    <row r="857" spans="1:11" x14ac:dyDescent="0.3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</row>
    <row r="858" spans="1:11" x14ac:dyDescent="0.3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</row>
    <row r="859" spans="1:11" x14ac:dyDescent="0.3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</row>
    <row r="860" spans="1:11" x14ac:dyDescent="0.3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</row>
    <row r="861" spans="1:11" x14ac:dyDescent="0.3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</row>
    <row r="862" spans="1:11" x14ac:dyDescent="0.3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</row>
    <row r="863" spans="1:11" x14ac:dyDescent="0.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</row>
    <row r="864" spans="1:11" x14ac:dyDescent="0.3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</row>
    <row r="865" spans="1:11" x14ac:dyDescent="0.3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</row>
    <row r="866" spans="1:11" x14ac:dyDescent="0.3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</row>
    <row r="867" spans="1:11" x14ac:dyDescent="0.3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</row>
    <row r="868" spans="1:11" x14ac:dyDescent="0.3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</row>
    <row r="869" spans="1:11" x14ac:dyDescent="0.3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</row>
    <row r="870" spans="1:11" x14ac:dyDescent="0.3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</row>
    <row r="871" spans="1:11" x14ac:dyDescent="0.3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</row>
    <row r="872" spans="1:11" x14ac:dyDescent="0.3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</row>
    <row r="873" spans="1:11" x14ac:dyDescent="0.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</row>
    <row r="874" spans="1:11" x14ac:dyDescent="0.3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</row>
    <row r="875" spans="1:11" x14ac:dyDescent="0.3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</row>
    <row r="876" spans="1:11" x14ac:dyDescent="0.3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</row>
    <row r="877" spans="1:11" x14ac:dyDescent="0.3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</row>
    <row r="878" spans="1:11" x14ac:dyDescent="0.3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</row>
    <row r="879" spans="1:11" x14ac:dyDescent="0.3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</row>
    <row r="880" spans="1:11" x14ac:dyDescent="0.3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</row>
    <row r="881" spans="1:11" x14ac:dyDescent="0.3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</row>
    <row r="882" spans="1:11" x14ac:dyDescent="0.3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</row>
    <row r="883" spans="1:11" x14ac:dyDescent="0.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</row>
    <row r="884" spans="1:11" x14ac:dyDescent="0.3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</row>
    <row r="885" spans="1:11" x14ac:dyDescent="0.3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</row>
    <row r="886" spans="1:11" x14ac:dyDescent="0.3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</row>
    <row r="887" spans="1:11" x14ac:dyDescent="0.3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</row>
    <row r="888" spans="1:11" x14ac:dyDescent="0.3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</row>
    <row r="889" spans="1:11" x14ac:dyDescent="0.3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</row>
    <row r="890" spans="1:11" x14ac:dyDescent="0.3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</row>
    <row r="891" spans="1:11" x14ac:dyDescent="0.3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</row>
    <row r="892" spans="1:11" x14ac:dyDescent="0.3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</row>
    <row r="893" spans="1:11" x14ac:dyDescent="0.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</row>
    <row r="894" spans="1:11" x14ac:dyDescent="0.3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</row>
    <row r="895" spans="1:11" x14ac:dyDescent="0.3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</row>
    <row r="896" spans="1:11" x14ac:dyDescent="0.3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</row>
    <row r="897" spans="1:11" x14ac:dyDescent="0.3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</row>
    <row r="898" spans="1:11" x14ac:dyDescent="0.3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</row>
    <row r="899" spans="1:11" x14ac:dyDescent="0.3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</row>
    <row r="900" spans="1:11" x14ac:dyDescent="0.3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</row>
    <row r="901" spans="1:11" x14ac:dyDescent="0.3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</row>
    <row r="902" spans="1:11" x14ac:dyDescent="0.3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</row>
    <row r="903" spans="1:11" x14ac:dyDescent="0.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</row>
    <row r="904" spans="1:11" x14ac:dyDescent="0.3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</row>
    <row r="905" spans="1:11" x14ac:dyDescent="0.3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</row>
    <row r="906" spans="1:11" x14ac:dyDescent="0.3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</row>
    <row r="907" spans="1:11" x14ac:dyDescent="0.3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</row>
    <row r="908" spans="1:11" x14ac:dyDescent="0.3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</row>
    <row r="909" spans="1:11" x14ac:dyDescent="0.3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</row>
    <row r="910" spans="1:11" x14ac:dyDescent="0.3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</row>
    <row r="911" spans="1:11" x14ac:dyDescent="0.3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</row>
    <row r="912" spans="1:11" x14ac:dyDescent="0.3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</row>
    <row r="913" spans="1:11" x14ac:dyDescent="0.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</row>
    <row r="914" spans="1:11" x14ac:dyDescent="0.3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</row>
    <row r="915" spans="1:11" x14ac:dyDescent="0.3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</row>
    <row r="916" spans="1:11" x14ac:dyDescent="0.3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</row>
    <row r="917" spans="1:11" x14ac:dyDescent="0.3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</row>
    <row r="918" spans="1:11" x14ac:dyDescent="0.3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</row>
    <row r="919" spans="1:11" x14ac:dyDescent="0.3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</row>
    <row r="920" spans="1:11" x14ac:dyDescent="0.3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</row>
    <row r="921" spans="1:11" x14ac:dyDescent="0.3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</row>
    <row r="922" spans="1:11" x14ac:dyDescent="0.3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</row>
    <row r="923" spans="1:11" x14ac:dyDescent="0.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</row>
    <row r="924" spans="1:11" x14ac:dyDescent="0.3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</row>
    <row r="925" spans="1:11" x14ac:dyDescent="0.3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</row>
    <row r="926" spans="1:11" x14ac:dyDescent="0.3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</row>
    <row r="927" spans="1:11" x14ac:dyDescent="0.3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</row>
    <row r="928" spans="1:11" x14ac:dyDescent="0.3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</row>
    <row r="929" spans="1:11" x14ac:dyDescent="0.3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</row>
    <row r="930" spans="1:11" x14ac:dyDescent="0.3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</row>
    <row r="931" spans="1:11" x14ac:dyDescent="0.3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</row>
    <row r="932" spans="1:11" x14ac:dyDescent="0.3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</row>
    <row r="933" spans="1:11" x14ac:dyDescent="0.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</row>
    <row r="934" spans="1:11" x14ac:dyDescent="0.3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</row>
    <row r="935" spans="1:11" x14ac:dyDescent="0.3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</row>
    <row r="936" spans="1:11" x14ac:dyDescent="0.3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</row>
    <row r="937" spans="1:11" x14ac:dyDescent="0.3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</row>
    <row r="938" spans="1:11" x14ac:dyDescent="0.3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</row>
    <row r="939" spans="1:11" x14ac:dyDescent="0.3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</row>
    <row r="940" spans="1:11" x14ac:dyDescent="0.3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</row>
    <row r="941" spans="1:11" x14ac:dyDescent="0.3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</row>
    <row r="942" spans="1:11" x14ac:dyDescent="0.3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</row>
    <row r="943" spans="1:11" x14ac:dyDescent="0.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</row>
    <row r="944" spans="1:11" x14ac:dyDescent="0.3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</row>
    <row r="945" spans="1:11" x14ac:dyDescent="0.3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</row>
    <row r="946" spans="1:11" x14ac:dyDescent="0.3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</row>
    <row r="947" spans="1:11" x14ac:dyDescent="0.3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</row>
    <row r="948" spans="1:11" x14ac:dyDescent="0.3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</row>
    <row r="949" spans="1:11" x14ac:dyDescent="0.3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</row>
    <row r="950" spans="1:11" x14ac:dyDescent="0.3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</row>
    <row r="951" spans="1:11" x14ac:dyDescent="0.3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</row>
    <row r="952" spans="1:11" x14ac:dyDescent="0.3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</row>
    <row r="953" spans="1:11" x14ac:dyDescent="0.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</row>
    <row r="954" spans="1:11" x14ac:dyDescent="0.3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</row>
    <row r="955" spans="1:11" x14ac:dyDescent="0.3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</row>
    <row r="956" spans="1:11" x14ac:dyDescent="0.3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</row>
    <row r="957" spans="1:11" x14ac:dyDescent="0.3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</row>
    <row r="958" spans="1:11" x14ac:dyDescent="0.3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</row>
    <row r="959" spans="1:11" x14ac:dyDescent="0.3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</row>
    <row r="960" spans="1:11" x14ac:dyDescent="0.3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</row>
    <row r="961" spans="1:11" x14ac:dyDescent="0.3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</row>
    <row r="962" spans="1:11" x14ac:dyDescent="0.3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</row>
    <row r="963" spans="1:11" x14ac:dyDescent="0.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</row>
    <row r="964" spans="1:11" x14ac:dyDescent="0.3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</row>
    <row r="965" spans="1:11" x14ac:dyDescent="0.3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</row>
    <row r="966" spans="1:11" x14ac:dyDescent="0.3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</row>
    <row r="967" spans="1:11" x14ac:dyDescent="0.3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</row>
    <row r="968" spans="1:11" x14ac:dyDescent="0.3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</row>
    <row r="969" spans="1:11" x14ac:dyDescent="0.3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</row>
    <row r="970" spans="1:11" x14ac:dyDescent="0.3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</row>
    <row r="971" spans="1:11" x14ac:dyDescent="0.3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</row>
    <row r="972" spans="1:11" x14ac:dyDescent="0.3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</row>
    <row r="973" spans="1:11" x14ac:dyDescent="0.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</row>
    <row r="974" spans="1:11" x14ac:dyDescent="0.3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</row>
    <row r="975" spans="1:11" x14ac:dyDescent="0.3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</row>
    <row r="976" spans="1:11" x14ac:dyDescent="0.3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</row>
    <row r="977" spans="1:11" x14ac:dyDescent="0.3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</row>
    <row r="978" spans="1:11" x14ac:dyDescent="0.3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</row>
    <row r="979" spans="1:11" x14ac:dyDescent="0.3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</row>
    <row r="980" spans="1:11" x14ac:dyDescent="0.3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</row>
    <row r="981" spans="1:11" x14ac:dyDescent="0.3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</row>
    <row r="982" spans="1:11" x14ac:dyDescent="0.3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</row>
    <row r="983" spans="1:11" x14ac:dyDescent="0.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</row>
    <row r="984" spans="1:11" x14ac:dyDescent="0.3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</row>
    <row r="985" spans="1:11" x14ac:dyDescent="0.3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</row>
    <row r="986" spans="1:11" x14ac:dyDescent="0.3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</row>
    <row r="987" spans="1:11" x14ac:dyDescent="0.3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</row>
    <row r="988" spans="1:11" x14ac:dyDescent="0.3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</row>
    <row r="989" spans="1:11" x14ac:dyDescent="0.3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</row>
    <row r="990" spans="1:11" x14ac:dyDescent="0.3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</row>
    <row r="991" spans="1:11" x14ac:dyDescent="0.3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</row>
  </sheetData>
  <sortState xmlns:xlrd2="http://schemas.microsoft.com/office/spreadsheetml/2017/richdata2" ref="A2:H13">
    <sortCondition ref="A2:A13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AD80E-482E-4615-816B-98BA04D3380B}">
  <dimension ref="A1:Y26"/>
  <sheetViews>
    <sheetView workbookViewId="0"/>
  </sheetViews>
  <sheetFormatPr defaultRowHeight="14.4" x14ac:dyDescent="0.3"/>
  <sheetData>
    <row r="1" spans="1:25" x14ac:dyDescent="0.3">
      <c r="A1" s="33" t="s">
        <v>8</v>
      </c>
      <c r="B1" s="33" t="s">
        <v>9</v>
      </c>
      <c r="C1" s="33" t="s">
        <v>10</v>
      </c>
      <c r="D1" s="33" t="s">
        <v>11</v>
      </c>
      <c r="E1" s="33" t="s">
        <v>12</v>
      </c>
      <c r="F1" s="33" t="s">
        <v>13</v>
      </c>
      <c r="G1" s="33" t="s">
        <v>14</v>
      </c>
      <c r="H1" s="33" t="s">
        <v>15</v>
      </c>
      <c r="I1" s="33" t="s">
        <v>16</v>
      </c>
      <c r="J1" s="33" t="s">
        <v>17</v>
      </c>
      <c r="K1" s="33" t="s">
        <v>18</v>
      </c>
      <c r="L1" s="33" t="s">
        <v>19</v>
      </c>
      <c r="M1" s="33" t="s">
        <v>20</v>
      </c>
      <c r="N1" s="33" t="s">
        <v>7</v>
      </c>
      <c r="O1" s="33" t="s">
        <v>4</v>
      </c>
      <c r="Q1" s="13"/>
      <c r="R1" s="13"/>
      <c r="S1" s="13"/>
      <c r="T1" s="13"/>
      <c r="U1" s="13"/>
      <c r="V1" s="13"/>
      <c r="W1" s="13"/>
      <c r="X1" s="13"/>
      <c r="Y1" s="13"/>
    </row>
    <row r="2" spans="1:25" x14ac:dyDescent="0.3">
      <c r="A2" s="3">
        <v>0</v>
      </c>
      <c r="B2" s="3">
        <v>1</v>
      </c>
      <c r="C2" s="3">
        <v>200</v>
      </c>
      <c r="D2" s="3" t="str">
        <f t="shared" ref="D2:D16" si="0">$C$22</f>
        <v>Thrasher</v>
      </c>
      <c r="E2" s="3">
        <v>2</v>
      </c>
      <c r="F2" s="3">
        <v>12</v>
      </c>
      <c r="G2" s="3">
        <f t="shared" ref="G2:G16" si="1">$D$22</f>
        <v>1711.4</v>
      </c>
      <c r="H2" s="3">
        <f t="shared" ref="H2:H16" si="2">(0.7788*($D$22/3.14)^0.5/1000*0.5)^(1/2)</f>
        <v>9.5346211956914881E-2</v>
      </c>
      <c r="I2" s="3">
        <v>0.01</v>
      </c>
      <c r="J2" s="3">
        <v>0.01</v>
      </c>
      <c r="K2" s="19">
        <f t="shared" ref="K2:K16" si="3">$G$20</f>
        <v>1.0000000000000001E-9</v>
      </c>
      <c r="L2" s="3">
        <v>20</v>
      </c>
      <c r="M2" s="3">
        <v>3</v>
      </c>
      <c r="N2" s="3">
        <v>115</v>
      </c>
      <c r="O2" s="3" t="s">
        <v>23</v>
      </c>
      <c r="Q2" s="13"/>
      <c r="R2" s="13"/>
      <c r="S2" s="13"/>
      <c r="T2" s="13"/>
      <c r="U2" s="13"/>
      <c r="V2" s="13"/>
      <c r="W2" s="13"/>
      <c r="X2" s="13"/>
      <c r="Y2" s="13"/>
    </row>
    <row r="3" spans="1:25" x14ac:dyDescent="0.3">
      <c r="A3" s="3">
        <v>1</v>
      </c>
      <c r="B3" s="3">
        <v>2</v>
      </c>
      <c r="C3" s="3">
        <v>370</v>
      </c>
      <c r="D3" s="3" t="str">
        <f t="shared" si="0"/>
        <v>Thrasher</v>
      </c>
      <c r="E3" s="3">
        <v>2</v>
      </c>
      <c r="F3" s="3">
        <v>12</v>
      </c>
      <c r="G3" s="3">
        <f t="shared" si="1"/>
        <v>1711.4</v>
      </c>
      <c r="H3" s="3">
        <f t="shared" si="2"/>
        <v>9.5346211956914881E-2</v>
      </c>
      <c r="I3" s="3">
        <v>0.01</v>
      </c>
      <c r="J3" s="3">
        <v>0.01</v>
      </c>
      <c r="K3" s="19">
        <f t="shared" si="3"/>
        <v>1.0000000000000001E-9</v>
      </c>
      <c r="L3" s="3">
        <v>10</v>
      </c>
      <c r="M3" s="3">
        <v>3</v>
      </c>
      <c r="N3" s="3">
        <v>115</v>
      </c>
      <c r="O3" s="3" t="s">
        <v>23</v>
      </c>
      <c r="Q3" s="13"/>
      <c r="R3" s="13"/>
      <c r="S3" s="13"/>
      <c r="T3" s="13"/>
      <c r="U3" s="13"/>
      <c r="V3" s="13"/>
      <c r="W3" s="13"/>
      <c r="X3" s="13"/>
      <c r="Y3" s="13"/>
    </row>
    <row r="4" spans="1:25" x14ac:dyDescent="0.3">
      <c r="A4" s="3">
        <v>2</v>
      </c>
      <c r="B4" s="3">
        <v>3</v>
      </c>
      <c r="C4" s="3">
        <v>150</v>
      </c>
      <c r="D4" s="3" t="str">
        <f t="shared" si="0"/>
        <v>Thrasher</v>
      </c>
      <c r="E4" s="3">
        <v>2</v>
      </c>
      <c r="F4" s="3">
        <v>12</v>
      </c>
      <c r="G4" s="3">
        <f t="shared" si="1"/>
        <v>1711.4</v>
      </c>
      <c r="H4" s="3">
        <f t="shared" si="2"/>
        <v>9.5346211956914881E-2</v>
      </c>
      <c r="I4" s="3">
        <v>0.01</v>
      </c>
      <c r="J4" s="3">
        <v>0.01</v>
      </c>
      <c r="K4" s="19">
        <f t="shared" si="3"/>
        <v>1.0000000000000001E-9</v>
      </c>
      <c r="L4" s="3">
        <v>10</v>
      </c>
      <c r="M4" s="3">
        <v>3</v>
      </c>
      <c r="N4" s="28">
        <v>115</v>
      </c>
      <c r="O4" s="3" t="s">
        <v>23</v>
      </c>
      <c r="Q4" s="13"/>
      <c r="R4" s="13"/>
      <c r="S4" s="13"/>
      <c r="T4" s="13"/>
      <c r="U4" s="13"/>
      <c r="V4" s="13"/>
      <c r="W4" s="13"/>
      <c r="X4" s="13"/>
      <c r="Y4" s="13"/>
    </row>
    <row r="5" spans="1:25" x14ac:dyDescent="0.3">
      <c r="A5" s="3">
        <v>12</v>
      </c>
      <c r="B5" s="3">
        <v>4</v>
      </c>
      <c r="C5" s="3">
        <v>310</v>
      </c>
      <c r="D5" s="3" t="str">
        <f t="shared" si="0"/>
        <v>Thrasher</v>
      </c>
      <c r="E5" s="3">
        <v>2</v>
      </c>
      <c r="F5" s="3">
        <v>12</v>
      </c>
      <c r="G5" s="3">
        <f t="shared" si="1"/>
        <v>1711.4</v>
      </c>
      <c r="H5" s="3">
        <f t="shared" si="2"/>
        <v>9.5346211956914881E-2</v>
      </c>
      <c r="I5" s="3">
        <v>0.01</v>
      </c>
      <c r="J5" s="3">
        <v>0.01</v>
      </c>
      <c r="K5" s="19">
        <f t="shared" si="3"/>
        <v>1.0000000000000001E-9</v>
      </c>
      <c r="L5" s="3">
        <v>15</v>
      </c>
      <c r="M5" s="29">
        <v>3</v>
      </c>
      <c r="N5" s="31">
        <v>230</v>
      </c>
      <c r="O5" s="30" t="s">
        <v>23</v>
      </c>
      <c r="Q5" s="13"/>
      <c r="R5" s="13"/>
      <c r="S5" s="13"/>
      <c r="T5" s="13"/>
      <c r="U5" s="13"/>
      <c r="V5" s="13"/>
      <c r="W5" s="13"/>
      <c r="X5" s="13"/>
      <c r="Y5" s="13"/>
    </row>
    <row r="6" spans="1:25" x14ac:dyDescent="0.3">
      <c r="A6" s="3">
        <v>13</v>
      </c>
      <c r="B6" s="3">
        <v>5</v>
      </c>
      <c r="C6" s="3">
        <v>200</v>
      </c>
      <c r="D6" s="3" t="str">
        <f t="shared" si="0"/>
        <v>Thrasher</v>
      </c>
      <c r="E6" s="3">
        <v>2</v>
      </c>
      <c r="F6" s="3">
        <v>12</v>
      </c>
      <c r="G6" s="3">
        <f t="shared" si="1"/>
        <v>1711.4</v>
      </c>
      <c r="H6" s="3">
        <f t="shared" si="2"/>
        <v>9.5346211956914881E-2</v>
      </c>
      <c r="I6" s="3">
        <v>0.01</v>
      </c>
      <c r="J6" s="3">
        <v>0.01</v>
      </c>
      <c r="K6" s="19">
        <f t="shared" si="3"/>
        <v>1.0000000000000001E-9</v>
      </c>
      <c r="L6" s="3">
        <v>20</v>
      </c>
      <c r="M6" s="29">
        <v>3</v>
      </c>
      <c r="N6" s="31">
        <v>230</v>
      </c>
      <c r="O6" s="30" t="s">
        <v>23</v>
      </c>
      <c r="Q6" s="13"/>
      <c r="R6" s="13"/>
      <c r="S6" s="13"/>
      <c r="T6" s="13"/>
      <c r="U6" s="13"/>
      <c r="V6" s="13"/>
      <c r="W6" s="13"/>
      <c r="X6" s="13"/>
      <c r="Y6" s="13"/>
    </row>
    <row r="7" spans="1:25" x14ac:dyDescent="0.3">
      <c r="A7" s="3">
        <v>2</v>
      </c>
      <c r="B7" s="3">
        <v>6</v>
      </c>
      <c r="C7" s="3">
        <v>200</v>
      </c>
      <c r="D7" s="3" t="str">
        <f t="shared" si="0"/>
        <v>Thrasher</v>
      </c>
      <c r="E7" s="3">
        <v>2</v>
      </c>
      <c r="F7" s="3">
        <v>12</v>
      </c>
      <c r="G7" s="3">
        <f t="shared" si="1"/>
        <v>1711.4</v>
      </c>
      <c r="H7" s="3">
        <f t="shared" si="2"/>
        <v>9.5346211956914881E-2</v>
      </c>
      <c r="I7" s="3">
        <v>0.01</v>
      </c>
      <c r="J7" s="3">
        <v>0.01</v>
      </c>
      <c r="K7" s="19">
        <f t="shared" si="3"/>
        <v>1.0000000000000001E-9</v>
      </c>
      <c r="L7" s="3">
        <v>10</v>
      </c>
      <c r="M7" s="29">
        <v>3</v>
      </c>
      <c r="N7" s="31">
        <v>115</v>
      </c>
      <c r="O7" s="30" t="s">
        <v>23</v>
      </c>
      <c r="Q7" s="13"/>
      <c r="R7" s="13"/>
      <c r="S7" s="13"/>
      <c r="T7" s="13"/>
      <c r="U7" s="13"/>
      <c r="V7" s="13"/>
      <c r="W7" s="13"/>
      <c r="X7" s="13"/>
      <c r="Y7" s="13"/>
    </row>
    <row r="8" spans="1:25" x14ac:dyDescent="0.3">
      <c r="A8" s="3">
        <v>3</v>
      </c>
      <c r="B8" s="3">
        <v>7</v>
      </c>
      <c r="C8" s="3">
        <v>200</v>
      </c>
      <c r="D8" s="3" t="str">
        <f t="shared" si="0"/>
        <v>Thrasher</v>
      </c>
      <c r="E8" s="3">
        <v>2</v>
      </c>
      <c r="F8" s="3">
        <v>12</v>
      </c>
      <c r="G8" s="3">
        <f t="shared" si="1"/>
        <v>1711.4</v>
      </c>
      <c r="H8" s="3">
        <f t="shared" si="2"/>
        <v>9.5346211956914881E-2</v>
      </c>
      <c r="I8" s="3">
        <v>0.01</v>
      </c>
      <c r="J8" s="3">
        <v>0.01</v>
      </c>
      <c r="K8" s="19">
        <f t="shared" si="3"/>
        <v>1.0000000000000001E-9</v>
      </c>
      <c r="L8" s="3">
        <v>10</v>
      </c>
      <c r="M8" s="29">
        <v>3</v>
      </c>
      <c r="N8" s="31">
        <v>115</v>
      </c>
      <c r="O8" s="30" t="s">
        <v>23</v>
      </c>
      <c r="Q8" s="13"/>
      <c r="R8" s="13"/>
      <c r="S8" s="13"/>
      <c r="T8" s="13"/>
      <c r="U8" s="13"/>
      <c r="V8" s="13"/>
      <c r="W8" s="13"/>
      <c r="X8" s="13"/>
      <c r="Y8" s="13"/>
    </row>
    <row r="9" spans="1:25" x14ac:dyDescent="0.3">
      <c r="A9" s="3">
        <v>0</v>
      </c>
      <c r="B9" s="3">
        <v>10</v>
      </c>
      <c r="C9" s="3">
        <v>90</v>
      </c>
      <c r="D9" s="3" t="str">
        <f t="shared" si="0"/>
        <v>Thrasher</v>
      </c>
      <c r="E9" s="3">
        <v>2</v>
      </c>
      <c r="F9" s="3">
        <v>12</v>
      </c>
      <c r="G9" s="3">
        <f t="shared" si="1"/>
        <v>1711.4</v>
      </c>
      <c r="H9" s="3">
        <f t="shared" si="2"/>
        <v>9.5346211956914881E-2</v>
      </c>
      <c r="I9" s="3">
        <v>0.01</v>
      </c>
      <c r="J9" s="3">
        <v>0.01</v>
      </c>
      <c r="K9" s="19">
        <f t="shared" si="3"/>
        <v>1.0000000000000001E-9</v>
      </c>
      <c r="L9" s="3">
        <v>10</v>
      </c>
      <c r="M9" s="29">
        <v>3</v>
      </c>
      <c r="N9" s="31">
        <v>115</v>
      </c>
      <c r="O9" s="30" t="s">
        <v>23</v>
      </c>
      <c r="Q9" s="13"/>
      <c r="R9" s="13"/>
      <c r="S9" s="13"/>
      <c r="T9" s="13"/>
      <c r="U9" s="13"/>
      <c r="V9" s="13"/>
      <c r="W9" s="13"/>
      <c r="X9" s="13"/>
      <c r="Y9" s="13"/>
    </row>
    <row r="10" spans="1:25" x14ac:dyDescent="0.3">
      <c r="A10" s="3">
        <v>0</v>
      </c>
      <c r="B10" s="3">
        <v>11</v>
      </c>
      <c r="C10" s="3">
        <v>50</v>
      </c>
      <c r="D10" s="3" t="str">
        <f t="shared" si="0"/>
        <v>Thrasher</v>
      </c>
      <c r="E10" s="3">
        <v>2</v>
      </c>
      <c r="F10" s="3">
        <v>12</v>
      </c>
      <c r="G10" s="3">
        <f t="shared" si="1"/>
        <v>1711.4</v>
      </c>
      <c r="H10" s="3">
        <f t="shared" si="2"/>
        <v>9.5346211956914881E-2</v>
      </c>
      <c r="I10" s="3">
        <v>0.01</v>
      </c>
      <c r="J10" s="3">
        <v>0.01</v>
      </c>
      <c r="K10" s="19">
        <f t="shared" si="3"/>
        <v>1.0000000000000001E-9</v>
      </c>
      <c r="L10" s="3">
        <v>20</v>
      </c>
      <c r="M10" s="29">
        <v>3</v>
      </c>
      <c r="N10" s="31">
        <v>115</v>
      </c>
      <c r="O10" s="30" t="s">
        <v>23</v>
      </c>
      <c r="Q10" s="13"/>
      <c r="R10" s="13"/>
      <c r="S10" s="13"/>
      <c r="T10" s="13"/>
      <c r="U10" s="13"/>
      <c r="V10" s="13"/>
      <c r="W10" s="13"/>
      <c r="X10" s="13"/>
      <c r="Y10" s="13"/>
    </row>
    <row r="11" spans="1:25" x14ac:dyDescent="0.3">
      <c r="A11" s="3">
        <v>14</v>
      </c>
      <c r="B11" s="3">
        <v>8</v>
      </c>
      <c r="C11" s="3">
        <v>70</v>
      </c>
      <c r="D11" s="3" t="str">
        <f t="shared" si="0"/>
        <v>Thrasher</v>
      </c>
      <c r="E11" s="3">
        <v>2</v>
      </c>
      <c r="F11" s="3">
        <v>12</v>
      </c>
      <c r="G11" s="3">
        <f t="shared" si="1"/>
        <v>1711.4</v>
      </c>
      <c r="H11" s="3">
        <f t="shared" si="2"/>
        <v>9.5346211956914881E-2</v>
      </c>
      <c r="I11" s="3">
        <v>0.01</v>
      </c>
      <c r="J11" s="3">
        <v>0.01</v>
      </c>
      <c r="K11" s="19">
        <f t="shared" si="3"/>
        <v>1.0000000000000001E-9</v>
      </c>
      <c r="L11" s="3">
        <v>30</v>
      </c>
      <c r="M11" s="29">
        <v>3</v>
      </c>
      <c r="N11" s="31">
        <v>230</v>
      </c>
      <c r="O11" s="30" t="s">
        <v>23</v>
      </c>
      <c r="Q11" s="13"/>
      <c r="R11" s="13"/>
      <c r="S11" s="13"/>
      <c r="T11" s="13"/>
      <c r="U11" s="13"/>
      <c r="V11" s="13"/>
      <c r="W11" s="13"/>
      <c r="X11" s="13"/>
      <c r="Y11" s="13"/>
    </row>
    <row r="12" spans="1:25" x14ac:dyDescent="0.3">
      <c r="A12" s="3">
        <v>3</v>
      </c>
      <c r="B12" s="3">
        <v>9</v>
      </c>
      <c r="C12" s="3">
        <v>95</v>
      </c>
      <c r="D12" s="3" t="str">
        <f t="shared" si="0"/>
        <v>Thrasher</v>
      </c>
      <c r="E12" s="3">
        <v>2</v>
      </c>
      <c r="F12" s="3">
        <v>12</v>
      </c>
      <c r="G12" s="3">
        <f t="shared" si="1"/>
        <v>1711.4</v>
      </c>
      <c r="H12" s="3">
        <f t="shared" si="2"/>
        <v>9.5346211956914881E-2</v>
      </c>
      <c r="I12" s="3">
        <v>0.01</v>
      </c>
      <c r="J12" s="3">
        <v>0.01</v>
      </c>
      <c r="K12" s="19">
        <f t="shared" si="3"/>
        <v>1.0000000000000001E-9</v>
      </c>
      <c r="L12" s="3">
        <v>20</v>
      </c>
      <c r="M12" s="29">
        <v>3</v>
      </c>
      <c r="N12" s="32">
        <v>115</v>
      </c>
      <c r="O12" s="30" t="s">
        <v>23</v>
      </c>
      <c r="Q12" s="13"/>
      <c r="R12" s="13"/>
      <c r="S12" s="13"/>
      <c r="T12" s="13"/>
      <c r="U12" s="13"/>
      <c r="V12" s="13"/>
      <c r="W12" s="13"/>
      <c r="X12" s="13"/>
      <c r="Y12" s="13"/>
    </row>
    <row r="13" spans="1:25" x14ac:dyDescent="0.3">
      <c r="A13" s="3">
        <v>3</v>
      </c>
      <c r="B13" s="3">
        <v>7</v>
      </c>
      <c r="C13" s="3">
        <v>200</v>
      </c>
      <c r="D13" s="3" t="str">
        <f t="shared" si="0"/>
        <v>Thrasher</v>
      </c>
      <c r="E13" s="3">
        <v>2</v>
      </c>
      <c r="F13" s="3">
        <v>12</v>
      </c>
      <c r="G13" s="3">
        <f t="shared" si="1"/>
        <v>1711.4</v>
      </c>
      <c r="H13" s="3">
        <f t="shared" si="2"/>
        <v>9.5346211956914881E-2</v>
      </c>
      <c r="I13" s="3">
        <v>0.01</v>
      </c>
      <c r="J13" s="3">
        <v>0.01</v>
      </c>
      <c r="K13" s="19">
        <f t="shared" si="3"/>
        <v>1.0000000000000001E-9</v>
      </c>
      <c r="L13" s="3">
        <v>10</v>
      </c>
      <c r="M13" s="29">
        <v>3</v>
      </c>
      <c r="N13" s="31">
        <v>115</v>
      </c>
      <c r="O13" s="30" t="s">
        <v>23</v>
      </c>
      <c r="Q13" s="13"/>
      <c r="R13" s="13"/>
      <c r="S13" s="13"/>
      <c r="T13" s="13"/>
      <c r="U13" s="13"/>
      <c r="V13" s="13"/>
      <c r="W13" s="13"/>
      <c r="X13" s="13"/>
      <c r="Y13" s="13"/>
    </row>
    <row r="14" spans="1:25" x14ac:dyDescent="0.3">
      <c r="A14" s="3">
        <v>3</v>
      </c>
      <c r="B14" s="3">
        <v>7</v>
      </c>
      <c r="C14" s="3">
        <v>200</v>
      </c>
      <c r="D14" s="3" t="str">
        <f t="shared" si="0"/>
        <v>Thrasher</v>
      </c>
      <c r="E14" s="3">
        <v>2</v>
      </c>
      <c r="F14" s="3">
        <v>12</v>
      </c>
      <c r="G14" s="3">
        <f t="shared" si="1"/>
        <v>1711.4</v>
      </c>
      <c r="H14" s="3">
        <f t="shared" si="2"/>
        <v>9.5346211956914881E-2</v>
      </c>
      <c r="I14" s="3">
        <v>0.01</v>
      </c>
      <c r="J14" s="3">
        <v>0.01</v>
      </c>
      <c r="K14" s="19">
        <f t="shared" si="3"/>
        <v>1.0000000000000001E-9</v>
      </c>
      <c r="L14" s="3">
        <v>10</v>
      </c>
      <c r="M14" s="29">
        <v>3</v>
      </c>
      <c r="N14" s="31">
        <v>115</v>
      </c>
      <c r="O14" s="30" t="s">
        <v>23</v>
      </c>
      <c r="Q14" s="13"/>
      <c r="R14" s="13"/>
      <c r="S14" s="13"/>
      <c r="T14" s="13"/>
      <c r="U14" s="13"/>
      <c r="V14" s="13"/>
      <c r="W14" s="13"/>
      <c r="X14" s="13"/>
      <c r="Y14" s="13"/>
    </row>
    <row r="15" spans="1:25" x14ac:dyDescent="0.3">
      <c r="A15" s="3">
        <v>2</v>
      </c>
      <c r="B15" s="3">
        <v>6</v>
      </c>
      <c r="C15" s="3">
        <v>200</v>
      </c>
      <c r="D15" s="3" t="str">
        <f t="shared" si="0"/>
        <v>Thrasher</v>
      </c>
      <c r="E15" s="3">
        <v>2</v>
      </c>
      <c r="F15" s="3">
        <v>12</v>
      </c>
      <c r="G15" s="3">
        <f t="shared" si="1"/>
        <v>1711.4</v>
      </c>
      <c r="H15" s="3">
        <f t="shared" si="2"/>
        <v>9.5346211956914881E-2</v>
      </c>
      <c r="I15" s="3">
        <v>0.01</v>
      </c>
      <c r="J15" s="3">
        <v>0.01</v>
      </c>
      <c r="K15" s="19">
        <f t="shared" si="3"/>
        <v>1.0000000000000001E-9</v>
      </c>
      <c r="L15" s="3">
        <v>10</v>
      </c>
      <c r="M15" s="29">
        <v>3</v>
      </c>
      <c r="N15" s="31">
        <v>115</v>
      </c>
      <c r="O15" s="30" t="s">
        <v>23</v>
      </c>
      <c r="Q15" s="13"/>
      <c r="R15" s="13"/>
      <c r="S15" s="13"/>
      <c r="T15" s="13"/>
      <c r="U15" s="13"/>
      <c r="V15" s="13"/>
      <c r="W15" s="13"/>
      <c r="X15" s="13"/>
      <c r="Y15" s="13"/>
    </row>
    <row r="16" spans="1:25" x14ac:dyDescent="0.3">
      <c r="A16" s="3">
        <v>2</v>
      </c>
      <c r="B16" s="3">
        <v>6</v>
      </c>
      <c r="C16" s="3">
        <v>200</v>
      </c>
      <c r="D16" s="3" t="str">
        <f t="shared" si="0"/>
        <v>Thrasher</v>
      </c>
      <c r="E16" s="3">
        <v>2</v>
      </c>
      <c r="F16" s="3">
        <v>12</v>
      </c>
      <c r="G16" s="3">
        <f t="shared" si="1"/>
        <v>1711.4</v>
      </c>
      <c r="H16" s="3">
        <f t="shared" si="2"/>
        <v>9.5346211956914881E-2</v>
      </c>
      <c r="I16" s="3">
        <v>0.01</v>
      </c>
      <c r="J16" s="3">
        <v>0.01</v>
      </c>
      <c r="K16" s="19">
        <f t="shared" si="3"/>
        <v>1.0000000000000001E-9</v>
      </c>
      <c r="L16" s="3">
        <v>10</v>
      </c>
      <c r="M16" s="29">
        <v>3</v>
      </c>
      <c r="N16" s="31">
        <v>115</v>
      </c>
      <c r="O16" s="30" t="s">
        <v>23</v>
      </c>
      <c r="Q16" s="13"/>
      <c r="R16" s="13"/>
      <c r="S16" s="13"/>
      <c r="T16" s="13"/>
      <c r="U16" s="13"/>
      <c r="V16" s="13"/>
      <c r="W16" s="13"/>
      <c r="X16" s="13"/>
      <c r="Y16" s="13"/>
    </row>
    <row r="18" spans="1:25" x14ac:dyDescent="0.3">
      <c r="A18" s="17" t="s">
        <v>25</v>
      </c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Q18" s="13"/>
      <c r="R18" s="13"/>
      <c r="S18" s="13"/>
      <c r="T18" s="13"/>
      <c r="U18" s="13"/>
      <c r="V18" s="13"/>
      <c r="W18" s="13"/>
      <c r="X18" s="13"/>
      <c r="Y18" s="13"/>
    </row>
    <row r="19" spans="1:25" x14ac:dyDescent="0.3">
      <c r="A19" s="14" t="s">
        <v>26</v>
      </c>
      <c r="B19" s="14"/>
      <c r="C19" s="14" t="s">
        <v>27</v>
      </c>
      <c r="D19" s="14" t="s">
        <v>28</v>
      </c>
      <c r="E19" s="14" t="s">
        <v>29</v>
      </c>
      <c r="F19" s="14" t="s">
        <v>30</v>
      </c>
      <c r="G19" s="14" t="s">
        <v>31</v>
      </c>
      <c r="H19" s="14" t="s">
        <v>19</v>
      </c>
      <c r="I19" s="13"/>
      <c r="J19" s="13"/>
      <c r="K19" s="13"/>
      <c r="L19" s="13"/>
      <c r="M19" s="13"/>
      <c r="N19" s="13"/>
      <c r="O19" s="13"/>
      <c r="Q19" s="13"/>
      <c r="R19" s="13"/>
      <c r="S19" s="13"/>
      <c r="T19" s="13"/>
      <c r="U19" s="13"/>
      <c r="V19" s="13"/>
      <c r="W19" s="13"/>
      <c r="X19" s="13"/>
      <c r="Y19" s="13"/>
    </row>
    <row r="20" spans="1:25" x14ac:dyDescent="0.3">
      <c r="A20" s="14" t="s">
        <v>32</v>
      </c>
      <c r="B20" s="14" t="s">
        <v>33</v>
      </c>
      <c r="C20" s="14" t="s">
        <v>24</v>
      </c>
      <c r="D20" s="14">
        <v>306.10000000000002</v>
      </c>
      <c r="E20" s="14">
        <v>9.5469999999999999E-2</v>
      </c>
      <c r="F20" s="14" t="s">
        <v>21</v>
      </c>
      <c r="G20" s="15">
        <v>1.0000000000000001E-9</v>
      </c>
      <c r="H20" s="14">
        <v>0.83</v>
      </c>
      <c r="I20" s="13"/>
      <c r="J20" s="13"/>
      <c r="K20" s="13"/>
      <c r="L20" s="13"/>
      <c r="M20" s="13"/>
      <c r="N20" s="13"/>
      <c r="O20" s="13"/>
      <c r="Q20" s="13"/>
      <c r="R20" s="13"/>
      <c r="S20" s="13"/>
      <c r="T20" s="13"/>
      <c r="U20" s="13"/>
      <c r="V20" s="13"/>
      <c r="W20" s="13"/>
      <c r="X20" s="13"/>
      <c r="Y20" s="13"/>
    </row>
    <row r="21" spans="1:25" x14ac:dyDescent="0.3">
      <c r="A21" s="14"/>
      <c r="B21" s="14"/>
      <c r="C21" s="14" t="s">
        <v>22</v>
      </c>
      <c r="D21" s="14">
        <v>170.2</v>
      </c>
      <c r="E21" s="14">
        <v>0.17169999999999999</v>
      </c>
      <c r="F21" s="14" t="s">
        <v>21</v>
      </c>
      <c r="G21" s="15">
        <v>1.0000000000000001E-9</v>
      </c>
      <c r="H21" s="14">
        <v>0.56000000000000005</v>
      </c>
      <c r="I21" s="13"/>
      <c r="J21" s="13"/>
      <c r="K21" s="13"/>
      <c r="L21" s="13"/>
      <c r="M21" s="13"/>
      <c r="N21" s="13"/>
      <c r="O21" s="13"/>
      <c r="Q21" s="13"/>
      <c r="R21" s="13"/>
      <c r="S21" s="13"/>
      <c r="T21" s="13"/>
      <c r="U21" s="13"/>
      <c r="V21" s="13"/>
      <c r="W21" s="13"/>
      <c r="X21" s="13"/>
      <c r="Y21" s="13"/>
    </row>
    <row r="22" spans="1:25" x14ac:dyDescent="0.3">
      <c r="A22" s="14"/>
      <c r="B22" s="14"/>
      <c r="C22" s="14" t="s">
        <v>63</v>
      </c>
      <c r="D22" s="14">
        <v>1711.4</v>
      </c>
      <c r="E22" s="14">
        <v>2.8379999999999999E-2</v>
      </c>
      <c r="F22" s="14" t="s">
        <v>21</v>
      </c>
      <c r="G22" s="15">
        <v>1.0000000010000001</v>
      </c>
      <c r="H22" s="14">
        <v>1.875</v>
      </c>
      <c r="I22" s="13"/>
      <c r="J22" s="13"/>
      <c r="K22" s="13"/>
      <c r="L22" s="13"/>
      <c r="M22" s="13"/>
      <c r="N22" s="13"/>
      <c r="O22" s="13"/>
      <c r="Q22" s="13"/>
      <c r="R22" s="13"/>
      <c r="S22" s="13"/>
      <c r="T22" s="13"/>
      <c r="U22" s="13"/>
      <c r="V22" s="13"/>
      <c r="W22" s="13"/>
      <c r="X22" s="13"/>
      <c r="Y22" s="13"/>
    </row>
    <row r="23" spans="1:25" x14ac:dyDescent="0.3">
      <c r="A23" s="13" t="s">
        <v>55</v>
      </c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Q23" s="13"/>
      <c r="R23" s="13"/>
      <c r="S23" s="13"/>
      <c r="T23" s="13"/>
      <c r="U23" s="13"/>
      <c r="V23" s="13"/>
      <c r="W23" s="13"/>
      <c r="X23" s="13"/>
      <c r="Y23" s="13"/>
    </row>
    <row r="24" spans="1:25" x14ac:dyDescent="0.3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Q24" s="13"/>
      <c r="R24" s="13"/>
      <c r="S24" s="13"/>
      <c r="T24" s="13"/>
      <c r="U24" s="13"/>
      <c r="V24" s="13"/>
      <c r="W24" s="13"/>
      <c r="X24" s="13"/>
      <c r="Y24" s="13"/>
    </row>
    <row r="25" spans="1:25" x14ac:dyDescent="0.3">
      <c r="A25" s="16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Q25" s="13"/>
      <c r="R25" s="13"/>
      <c r="S25" s="13"/>
      <c r="T25" s="13"/>
      <c r="U25" s="13"/>
      <c r="V25" s="13"/>
      <c r="W25" s="13"/>
      <c r="X25" s="13"/>
      <c r="Y25" s="13"/>
    </row>
    <row r="26" spans="1:25" x14ac:dyDescent="0.3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Q26" s="13"/>
      <c r="R26" s="13"/>
      <c r="S26" s="13"/>
      <c r="T26" s="13"/>
      <c r="U26" s="13"/>
      <c r="V26" s="13"/>
      <c r="W26" s="13"/>
      <c r="X26" s="13"/>
      <c r="Y26" s="1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7B4C8-F202-4C6E-A5B9-1D707B53F5E4}">
  <dimension ref="A1:E4"/>
  <sheetViews>
    <sheetView workbookViewId="0"/>
  </sheetViews>
  <sheetFormatPr defaultRowHeight="14.4" x14ac:dyDescent="0.3"/>
  <cols>
    <col min="1" max="2" width="15.77734375" customWidth="1"/>
  </cols>
  <sheetData>
    <row r="1" spans="1:5" x14ac:dyDescent="0.3">
      <c r="B1" s="20" t="s">
        <v>56</v>
      </c>
      <c r="C1" s="20" t="s">
        <v>57</v>
      </c>
      <c r="D1" s="20" t="s">
        <v>58</v>
      </c>
      <c r="E1" s="20" t="s">
        <v>59</v>
      </c>
    </row>
    <row r="2" spans="1:5" x14ac:dyDescent="0.3">
      <c r="A2" s="5" t="s">
        <v>51</v>
      </c>
      <c r="B2">
        <v>0</v>
      </c>
      <c r="C2">
        <v>115</v>
      </c>
      <c r="D2">
        <v>230</v>
      </c>
      <c r="E2">
        <v>2250</v>
      </c>
    </row>
    <row r="3" spans="1:5" x14ac:dyDescent="0.3">
      <c r="A3" s="5" t="s">
        <v>52</v>
      </c>
      <c r="B3">
        <v>1</v>
      </c>
      <c r="C3">
        <v>115</v>
      </c>
      <c r="D3">
        <v>230</v>
      </c>
      <c r="E3">
        <v>2250</v>
      </c>
    </row>
    <row r="4" spans="1:5" x14ac:dyDescent="0.3">
      <c r="A4" s="5" t="s">
        <v>47</v>
      </c>
      <c r="B4">
        <v>3</v>
      </c>
      <c r="C4">
        <v>115</v>
      </c>
      <c r="D4">
        <v>230</v>
      </c>
      <c r="E4" s="18">
        <v>5000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buses</vt:lpstr>
      <vt:lpstr>gen</vt:lpstr>
      <vt:lpstr>loads</vt:lpstr>
      <vt:lpstr>lines</vt:lpstr>
      <vt:lpstr>trafos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Jana Fakhreddine</dc:creator>
  <cp:lastModifiedBy>Jana Fakhreddine</cp:lastModifiedBy>
  <dcterms:created xsi:type="dcterms:W3CDTF">2022-05-04T12:32:26Z</dcterms:created>
  <dcterms:modified xsi:type="dcterms:W3CDTF">2022-05-12T00:06:01Z</dcterms:modified>
</cp:coreProperties>
</file>