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E664D7D9-6FD9-0642-95AE-6497A44B0D60}" xr6:coauthVersionLast="44" xr6:coauthVersionMax="44" xr10:uidLastSave="{00000000-0000-0000-0000-000000000000}"/>
  <bookViews>
    <workbookView xWindow="780" yWindow="960" windowWidth="27640" windowHeight="15560" xr2:uid="{F22789DD-63D5-4D49-A38D-27702C91CD1C}"/>
  </bookViews>
  <sheets>
    <sheet name="Vivendas do Bosqu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'Vivendas do Bosque'!$A$2:$HY$21</definedName>
    <definedName name="a">#REF!</definedName>
    <definedName name="aasas">OFFSET([2]Fluxo!#REF!,0,0,[2]Fluxo!#REF!)</definedName>
    <definedName name="ADRI">#REF!</definedName>
    <definedName name="AMT.SENIOR">OFFSET(#REF!,0,0,#REF!)</definedName>
    <definedName name="AMT.SENIOR.CONS">OFFSET([3]Consolidado!$D$4,0,0,COUNTIF([3]Consolidado!$D:$D,"&gt;0"))</definedName>
    <definedName name="AMT.SUB">OFFSET([2]Fluxo!#REF!,0,0,[2]Fluxo!#REF!)</definedName>
    <definedName name="AMT.SUB.CONS">OFFSET([4]Consolidado!$H$4,0,0,COUNTIF([4]Consolidado!$H:$H,"&gt;0"))</definedName>
    <definedName name="ANO">OFFSET(#REF!,0,0,#REF!)</definedName>
    <definedName name="ANO.CONS">OFFSET([3]Consolidado!$B$4,0,0,COUNTIF([3]Consolidado!$E:$E,"&gt;0"))</definedName>
    <definedName name="aTaxa">'[5]Valuation DRE'!$H$177</definedName>
    <definedName name="awvwvw">OFFSET([2]Fluxo!#REF!,0,0,[2]Fluxo!#REF!)</definedName>
    <definedName name="bbbbb">OFFSET([2]Fluxo!#REF!,0,0,[2]Fluxo!#REF!)</definedName>
    <definedName name="bvnnn">OFFSET([2]Fluxo!#REF!,0,0,[2]Fluxo!#REF!)</definedName>
    <definedName name="ccccc">OFFSET(#REF!,0,0,#REF!+1)</definedName>
    <definedName name="CIQWBGuid" hidden="1">"1a6c63a9-7039-4838-962e-1993f4656655"</definedName>
    <definedName name="curva">OFFSET(#REF!,0,0,#REF!)</definedName>
    <definedName name="CURVA_JV">OFFSET(#REF!,0,0,#REF!)</definedName>
    <definedName name="CURVA_TS">OFFSET(#REF!,0,0,#REF!)</definedName>
    <definedName name="CURVA.JV">OFFSET(#REF!,0,0,#REF!)</definedName>
    <definedName name="Curvapvv">OFFSET(#REF!,0,0,#REF!)</definedName>
    <definedName name="CurvaSunrise">OFFSET(#REF!,0,0,#REF!)</definedName>
    <definedName name="curvats">OFFSET(#REF!,0,0,#REF!)</definedName>
    <definedName name="CUSTO">OFFSET(#REF!,0,0,#REF!-1)</definedName>
    <definedName name="CUSTO.CONS">OFFSET([3]Consolidado!$J$4,0,0,COUNTIF([3]Consolidado!$J:$J,"&gt;0"))</definedName>
    <definedName name="cxcxv">#REF!</definedName>
    <definedName name="DATA">OFFSET(#REF!,0,0,#REF!)</definedName>
    <definedName name="dddd">OFFSET(#REF!,0,0,#REF!-1)</definedName>
    <definedName name="dfs">OFFSET(#REF!,0,0,#REF!+1)</definedName>
    <definedName name="dsadf">OFFSET(#REF!,0,0,#REF!-1)</definedName>
    <definedName name="dsafasfds">OFFSET(#REF!,0,0,#REF!-1)</definedName>
    <definedName name="DVADV">OFFSET([2]Fluxo!#REF!,0,0,[2]Fluxo!#REF!)</definedName>
    <definedName name="eas">OFFSET([2]Fluxo!#REF!,0,0,[2]Fluxo!#REF!)</definedName>
    <definedName name="ewr">OFFSET(#REF!,0,0,#REF!)</definedName>
    <definedName name="ewrere">OFFSET(#REF!,0,0,#REF!)</definedName>
    <definedName name="fdgf" hidden="1">#REF!</definedName>
    <definedName name="fdsfs">OFFSET(#REF!,0,0,#REF!-1)</definedName>
    <definedName name="fdsgfgfd">OFFSET(#REF!,0,0,#REF!)</definedName>
    <definedName name="Feriados">[3]Feriados!$A$2:$A$937</definedName>
    <definedName name="ff">OFFSET([2]Fluxo!#REF!,0,0,[2]Fluxo!#REF!)</definedName>
    <definedName name="fffff">OFFSET(#REF!,0,0,#REF!)</definedName>
    <definedName name="fsa">OFFSET(#REF!,0,0,#REF!)</definedName>
    <definedName name="fsd">OFFSET(#REF!,0,0,#REF!)</definedName>
    <definedName name="fsdf">OFFSET(#REF!,0,0,#REF!+1)</definedName>
    <definedName name="FSDFS">OFFSET(#REF!,0,0,#REF!)</definedName>
    <definedName name="fsdgf">OFFSET(#REF!,0,0,#REF!)</definedName>
    <definedName name="g_Bio">#REF!</definedName>
    <definedName name="gdfgdfg">OFFSET(#REF!,0,0,#REF!)</definedName>
    <definedName name="gdfgdfgdf">OFFSET(#REF!,0,0,#REF!)</definedName>
    <definedName name="gdgdf">OFFSET([2]Fluxo!#REF!,0,0,[2]Fluxo!#REF!)</definedName>
    <definedName name="gdgdgfd">OFFSET(#REF!,0,0,#REF!)</definedName>
    <definedName name="gfd">OFFSET(#REF!,0,0,#REF!)</definedName>
    <definedName name="gfdgdf">OFFSET(#REF!,0,0,#REF!)</definedName>
    <definedName name="gfhfdhf">OFFSET(#REF!,0,0,#REF!)</definedName>
    <definedName name="ggggg">OFFSET(#REF!,0,0,#REF!)</definedName>
    <definedName name="hgfhgf">OFFSET(#REF!,0,0,#REF!+1)</definedName>
    <definedName name="hgfhghgf">OFFSET(#REF!,0,0,#REF!-1)</definedName>
    <definedName name="hghghggh">OFFSET(#REF!,0,0,#REF!+1)</definedName>
    <definedName name="hhh">OFFSET(#REF!,0,0,#REF!)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>OFFSET(#REF!,0,0,#REF!)</definedName>
    <definedName name="JUROS.SENIOR">OFFSET(#REF!,0,0,#REF!)</definedName>
    <definedName name="JUROS.SENIOR.CONS">OFFSET([3]Consolidado!$C$4,0,0,COUNTIF([3]Consolidado!$C:$C,"&gt;0"))</definedName>
    <definedName name="JUROS.SUB">OFFSET([2]Fluxo!#REF!,0,0,[2]Fluxo!#REF!)</definedName>
    <definedName name="JUROS.SUB.CONS">OFFSET([4]Consolidado!$G$4,0,0,COUNTIF([4]Consolidado!$G:$G,"&gt;0"))</definedName>
    <definedName name="kkkkk">OFFSET(#REF!,0,0,#REF!)</definedName>
    <definedName name="kmdff">OFFSET(#REF!,0,0,#REF!)</definedName>
    <definedName name="lllll">OFFSET([2]Fluxo!#REF!,0,0,[2]Fluxo!#REF!)</definedName>
    <definedName name="mm">OFFSET(#REF!,0,0,#REF!-1)</definedName>
    <definedName name="mmmmm">OFFSET(#REF!,0,0,#REF!+1)</definedName>
    <definedName name="nnnnn">OFFSET(#REF!,0,0,#REF!)</definedName>
    <definedName name="nnnnnn">#REF!</definedName>
    <definedName name="nomes">[6]base!$A$2:$A$12</definedName>
    <definedName name="PERIODO">OFFSET(#REF!,0,0,#REF!)</definedName>
    <definedName name="periodo_selecionado">[7]Demonstrativo!$R$3</definedName>
    <definedName name="PeriodoInPlanejado">[7]Demonstrativo!A$9=MEDIAN([7]Demonstrativo!A$9,[7]Demonstrativo!$C1,[7]Demonstrativo!$C1+[7]Demonstrativo!$D1-1)</definedName>
    <definedName name="PeriodoInReal">[7]Demonstrativo!A$9=MEDIAN([7]Demonstrativo!A$9,[7]Demonstrativo!$E1,[7]Demonstrativo!$E1+[7]Demonstrativo!$F1-1)</definedName>
    <definedName name="Plano">PeriodoInPlanejado*([8]PINOTAGE!$C1&gt;0)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OFFSET([3]Consolidado!$E$4,0,0,COUNTIF([3]Consolidado!$E:$E,"&gt;0"))</definedName>
    <definedName name="PMT.SUB">OFFSET([2]Fluxo!#REF!,0,0,[2]Fluxo!#REF!)</definedName>
    <definedName name="PMT.SUB.CONS">OFFSET([4]Consolidado!$I$4,0,0,COUNTIF([4]Consolidado!$I:$I,"&gt;0"))</definedName>
    <definedName name="PorcentagemConcluída">PorcentagemConcluídaPosterior*PeriodoInPlanejado</definedName>
    <definedName name="PorcentagemConcluídaPosterior">([7]Demonstrativo!A$9=MEDIAN([7]Demonstrativo!A$9,[7]Demonstrativo!$E1,[7]Demonstrativo!$E1+[7]Demonstrativo!$F1)*([7]Demonstrativo!$E1&gt;0))*(([7]Demonstrativo!A$9&lt;(INT([7]Demonstrativo!$E1+[7]Demonstrativo!$F1*[7]Demonstrativo!$G1)))+([7]Demonstrativo!A$9=[7]Demonstrativo!$E1))*([7]Demonstrativo!$G1&gt;0)</definedName>
    <definedName name="_xlnm.Print_Area">#REF!</definedName>
    <definedName name="_xlnm.Print_Titles">#N/A</definedName>
    <definedName name="prolinks_31d12eecfd5c48c2b3868f18962dfc8b" hidden="1">#REF!</definedName>
    <definedName name="prolinks_95d3bbea96734d0cbfd1df9978a36a16" hidden="1">#REF!</definedName>
    <definedName name="prolinks_d7f798af9efc4a9995f8fd1792c8f43a" hidden="1">#REF!</definedName>
    <definedName name="qr">OFFSET([2]Fluxo!#REF!,0,0,[2]Fluxo!#REF!)</definedName>
    <definedName name="qt">OFFSET(#REF!,0,0,#REF!)</definedName>
    <definedName name="qu">OFFSET([2]Fluxo!#REF!,0,0,[2]Fluxo!#REF!)</definedName>
    <definedName name="qw">OFFSET(#REF!,0,0,#REF!)</definedName>
    <definedName name="qweqw">OFFSET(#REF!,0,0,#REF!-1)</definedName>
    <definedName name="Real">(PeriodoInReal*([8]PINOTAGE!$E1&gt;0))*PeriodoInPlanejado</definedName>
    <definedName name="RealPosterior">PeriodoInReal*([8]PINOTAGE!$E1&gt;0)</definedName>
    <definedName name="res1_RSF">'[9]Assump Input'!$S$74</definedName>
    <definedName name="res2_RSF">'[9]Assump Input'!$S$75</definedName>
    <definedName name="res3_RSF">'[9]Assump Input'!$S$76</definedName>
    <definedName name="res4_RSF">'[9]Assump Input'!$S$77</definedName>
    <definedName name="ret">OFFSET(#REF!,0,0,#REF!)</definedName>
    <definedName name="ret_RSF">'[9]Assump Input'!$S$80</definedName>
    <definedName name="retretre">OFFSET([2]Fluxo!#REF!,0,0,[2]Fluxo!#REF!)</definedName>
    <definedName name="rreyy">OFFSET(#REF!,0,0,#REF!)</definedName>
    <definedName name="rrrraa">OFFSET(#REF!,0,0,#REF!-1)</definedName>
    <definedName name="rrrrrr">OFFSET(#REF!,0,0,#REF!-1)</definedName>
    <definedName name="RSF_ph1">'[9]Assump Input'!$S$68</definedName>
    <definedName name="RSF_ph2">'[9]Assump Input'!$S$69</definedName>
    <definedName name="RSF_ph3">'[9]Assump Input'!$S$70</definedName>
    <definedName name="RSF_ph4">'[9]Assump Input'!$S$71</definedName>
    <definedName name="rttr">OFFSET(#REF!,0,0,#REF!)</definedName>
    <definedName name="SD.RECEBIVEIS">OFFSET(#REF!,0,0,#REF!+1)</definedName>
    <definedName name="SD.RESERVA">OFFSET(#REF!,0,0,#REF!-1)</definedName>
    <definedName name="SD.SENIOR">OFFSET(#REF!,0,0,#REF!)</definedName>
    <definedName name="SD.SUB">OFFSET([2]Fluxo!#REF!,0,0,[2]Fluxo!#REF!)</definedName>
    <definedName name="sdf">OFFSET(#REF!,0,0,#REF!)</definedName>
    <definedName name="sdfdfd">#REF!</definedName>
    <definedName name="sdfs" hidden="1">#REF!</definedName>
    <definedName name="sscv">OFFSET([2]Fluxo!#REF!,0,0,[2]Fluxo!#REF!)</definedName>
    <definedName name="sssss">OFFSET([2]Fluxo!#REF!,0,0,[2]Fluxo!#REF!)</definedName>
    <definedName name="SUB">[10]Basic!$B$4:$F$46</definedName>
    <definedName name="T">'[11]GEN Inputs'!$D$28</definedName>
    <definedName name="tre">OFFSET(#REF!,0,0,#REF!)</definedName>
    <definedName name="trete">OFFSET(#REF!,0,0,#REF!)</definedName>
    <definedName name="treter">OFFSET([2]Fluxo!#REF!,0,0,[2]Fluxo!#REF!)</definedName>
    <definedName name="tretre">OFFSET(#REF!,0,0,#REF!)</definedName>
    <definedName name="trtretr">OFFSET(#REF!,0,0,#REF!+1)</definedName>
    <definedName name="trttt">OFFSET(#REF!,0,0,#REF!)</definedName>
    <definedName name="ttrytyt">OFFSET(#REF!,0,0,#REF!)</definedName>
    <definedName name="tttr">#REF!</definedName>
    <definedName name="ttttt">OFFSET(#REF!,0,0,#REF!)</definedName>
    <definedName name="tytr">OFFSET(#REF!,0,0,#REF!+1)</definedName>
    <definedName name="uyuyt">OFFSET([2]Fluxo!#REF!,0,0,[2]Fluxo!#REF!)</definedName>
    <definedName name="uyuytyu">#REF!</definedName>
    <definedName name="uyytyu" hidden="1">#REF!</definedName>
    <definedName name="vbvbvbv">OFFSET(#REF!,0,0,#REF!)</definedName>
    <definedName name="VGV">#REF!</definedName>
    <definedName name="vvvvv">OFFSET(#REF!,0,0,#REF!)</definedName>
    <definedName name="wdqwdq">OFFSET([2]Fluxo!#REF!,0,0,[2]Fluxo!#REF!)</definedName>
    <definedName name="we" hidden="1">#REF!</definedName>
    <definedName name="wr" hidden="1">#REF!</definedName>
    <definedName name="wt" hidden="1">#REF!</definedName>
    <definedName name="xxxx">OFFSET(#REF!,0,0,#REF!)</definedName>
    <definedName name="y54y54">OFFSET(#REF!,0,0,#REF!)</definedName>
    <definedName name="ytrytryt">OFFSET(#REF!,0,0,#REF!)</definedName>
    <definedName name="ytrytrytrtr">OFFSET(#REF!,0,0,#REF!)</definedName>
    <definedName name="ytryttr">OFFSET(#REF!,0,0,#REF!-1)</definedName>
    <definedName name="ytty">OFFSET(#REF!,0,0,#REF!)</definedName>
    <definedName name="yyyy">OFFSET(#REF!,0,0,#REF!+1)</definedName>
    <definedName name="zxxzz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N3" i="1"/>
  <c r="AI4" i="1"/>
  <c r="AN4" i="1"/>
  <c r="AI5" i="1"/>
  <c r="AN5" i="1"/>
  <c r="AI6" i="1"/>
  <c r="AN6" i="1"/>
  <c r="AI7" i="1"/>
  <c r="AN7" i="1"/>
  <c r="AI8" i="1"/>
  <c r="AN8" i="1"/>
  <c r="AI9" i="1"/>
  <c r="AN9" i="1"/>
  <c r="AI10" i="1"/>
  <c r="AN10" i="1"/>
  <c r="AI11" i="1"/>
  <c r="AN11" i="1"/>
  <c r="AI12" i="1"/>
  <c r="AN12" i="1"/>
  <c r="AI13" i="1"/>
  <c r="AN13" i="1"/>
  <c r="AI14" i="1"/>
  <c r="AN14" i="1"/>
  <c r="AI15" i="1"/>
  <c r="AN15" i="1"/>
  <c r="AI16" i="1"/>
  <c r="AN16" i="1"/>
  <c r="AI17" i="1"/>
  <c r="AN17" i="1"/>
  <c r="AI18" i="1"/>
  <c r="AN18" i="1"/>
  <c r="AI19" i="1"/>
  <c r="AN19" i="1"/>
  <c r="AI20" i="1"/>
  <c r="AN20" i="1"/>
  <c r="B21" i="1"/>
  <c r="AJ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</calcChain>
</file>

<file path=xl/sharedStrings.xml><?xml version="1.0" encoding="utf-8"?>
<sst xmlns="http://schemas.openxmlformats.org/spreadsheetml/2006/main" count="508" uniqueCount="405">
  <si>
    <t>Compra e Venda com Alienação Fiduciária</t>
  </si>
  <si>
    <t>Ativo</t>
  </si>
  <si>
    <t>ingrid_fiedler@hotmail.com</t>
  </si>
  <si>
    <t>RES: 41 9944-6620</t>
  </si>
  <si>
    <t>80.050-250</t>
  </si>
  <si>
    <t>PR</t>
  </si>
  <si>
    <t>CURITIBA</t>
  </si>
  <si>
    <t>AP 803</t>
  </si>
  <si>
    <t>CRISTO REI</t>
  </si>
  <si>
    <t>145</t>
  </si>
  <si>
    <t>R ATILIO BORIO</t>
  </si>
  <si>
    <t>038.624.439-14</t>
  </si>
  <si>
    <t>INGRID FIEDLER DA COSTA MACHADO</t>
  </si>
  <si>
    <t>UNICO</t>
  </si>
  <si>
    <t>PAYSAGE VIVENDAS DO BOSQUE</t>
  </si>
  <si>
    <t>prigscarlos@gmail.com</t>
  </si>
  <si>
    <t>RES: 41 984615712</t>
  </si>
  <si>
    <t>82.560-060</t>
  </si>
  <si>
    <t>SOB 3</t>
  </si>
  <si>
    <t>BOA VISTA</t>
  </si>
  <si>
    <t>225</t>
  </si>
  <si>
    <t>R GUILHERME TONIOLO</t>
  </si>
  <si>
    <t>DIOGO AUGUSTO ARISTIDES CARLOS</t>
  </si>
  <si>
    <t>037.281.999-07</t>
  </si>
  <si>
    <t>PRISCILA GOUVEIA DOS SANTOS CARLOS</t>
  </si>
  <si>
    <t>maiconcanestraro@gmail.com</t>
  </si>
  <si>
    <t>RES: 41 3606-6732-CEL: 41 99914-4197</t>
  </si>
  <si>
    <t>83.411-510</t>
  </si>
  <si>
    <t>COLOMBO</t>
  </si>
  <si>
    <t>ROSEIRA</t>
  </si>
  <si>
    <t>86</t>
  </si>
  <si>
    <t>R FRCISCO CAETANO CORADIN</t>
  </si>
  <si>
    <t>TATIANE APARECIDA FERRARINI CANESTRARO</t>
  </si>
  <si>
    <t>048.690.089-47</t>
  </si>
  <si>
    <t>MAICON CANESTRARO</t>
  </si>
  <si>
    <t>bruno.volp@hotmail.com</t>
  </si>
  <si>
    <t>RES: 41 3091-5200</t>
  </si>
  <si>
    <t>82.120-340</t>
  </si>
  <si>
    <t>PILARZINHO</t>
  </si>
  <si>
    <t>954</t>
  </si>
  <si>
    <t>R DONA BRANCA DO NASCIMENTO MIRANDA</t>
  </si>
  <si>
    <t>073.403.369-90</t>
  </si>
  <si>
    <t>BRUNO VINICIUS VOLPATO</t>
  </si>
  <si>
    <t>silg@tjpr.jus.br</t>
  </si>
  <si>
    <t>RES: 41 996765736</t>
  </si>
  <si>
    <t>82.200-460</t>
  </si>
  <si>
    <t>CS 2</t>
  </si>
  <si>
    <t>SÃO LOURENÇO</t>
  </si>
  <si>
    <t>115</t>
  </si>
  <si>
    <t>R PROF VICTORIA GRASSI MATTEI</t>
  </si>
  <si>
    <t>CARLOS IVAN PEREIRA BORBA</t>
  </si>
  <si>
    <t>988.897.880-20</t>
  </si>
  <si>
    <t>SILVIA GUIOMAR JORAS CARNEIRO</t>
  </si>
  <si>
    <t>danilo_bpereira@hotmail.com</t>
  </si>
  <si>
    <t>RES: 41 9964-29130</t>
  </si>
  <si>
    <t>83.407-080</t>
  </si>
  <si>
    <t>JARDIM SÃO SEBASTIÃO</t>
  </si>
  <si>
    <t>133</t>
  </si>
  <si>
    <t>R LUIZ BONATO</t>
  </si>
  <si>
    <t>087.121.619-18</t>
  </si>
  <si>
    <t>DANILO BARBOSA PEREIRA</t>
  </si>
  <si>
    <t>lrprestes@gmail.com</t>
  </si>
  <si>
    <t>RES: 41 99123-1877</t>
  </si>
  <si>
    <t>83.005-260</t>
  </si>
  <si>
    <t>SAO JOSE DOS PINHAIS</t>
  </si>
  <si>
    <t>SÃO CRISTÓVÃO</t>
  </si>
  <si>
    <t>150</t>
  </si>
  <si>
    <t>R DOUTOR JAYME FRANCA</t>
  </si>
  <si>
    <t>122.985.918-73</t>
  </si>
  <si>
    <t>LUCIANO RODRIGUES PRESTES</t>
  </si>
  <si>
    <t>neilor.roque@hotmail.com; neilor.roque@vfsco.com;</t>
  </si>
  <si>
    <t>RES: 41 9914-1131-CEL: 41 9925-8379</t>
  </si>
  <si>
    <t>80.330-180</t>
  </si>
  <si>
    <t>APTO 74</t>
  </si>
  <si>
    <t>SANTA QUITÉRIA</t>
  </si>
  <si>
    <t>1316</t>
  </si>
  <si>
    <t>R REZALA SIMAO</t>
  </si>
  <si>
    <t>REGIANE ALESSANDRA DE PAULA</t>
  </si>
  <si>
    <t>661.538.089-72</t>
  </si>
  <si>
    <t>NEILOR APARECIDO ROQUE</t>
  </si>
  <si>
    <t>amer.orra@live.com; mmiasi@gmail.com;</t>
  </si>
  <si>
    <t>RES: 41 3018-5717-CEL: 41 9918-72984</t>
  </si>
  <si>
    <t>82.528-700</t>
  </si>
  <si>
    <t>JD SOCIAL</t>
  </si>
  <si>
    <t>526</t>
  </si>
  <si>
    <t>R PAULO ILDEFONSO ASSUNCAO</t>
  </si>
  <si>
    <t>216.811.968-67</t>
  </si>
  <si>
    <t>AMER ACKEL ORRA</t>
  </si>
  <si>
    <t>gustavoproenca123@hotmail.com</t>
  </si>
  <si>
    <t>RES: 41 3203-0677</t>
  </si>
  <si>
    <t>82.530-350</t>
  </si>
  <si>
    <t>APTO 14 BL 2</t>
  </si>
  <si>
    <t>TARUMÃ</t>
  </si>
  <si>
    <t>61</t>
  </si>
  <si>
    <t>R MARCO BIGARELLA</t>
  </si>
  <si>
    <t>ANAHI GEVERT PROENCA</t>
  </si>
  <si>
    <t>048.466.449-28</t>
  </si>
  <si>
    <t>GUSTAVO CECCATO PROENCA</t>
  </si>
  <si>
    <t>hhenriquee125@hotmail.com</t>
  </si>
  <si>
    <t>RES: 41 3434-2761-CEL: 41 98425-2199</t>
  </si>
  <si>
    <t>81.630-230</t>
  </si>
  <si>
    <t>BL 03 AP 105</t>
  </si>
  <si>
    <t>HAUER</t>
  </si>
  <si>
    <t>2023</t>
  </si>
  <si>
    <t>R SAO BENTO</t>
  </si>
  <si>
    <t>PAMELLA MAYNARDES DE FRANCA MARQUES</t>
  </si>
  <si>
    <t>044.037.599-12</t>
  </si>
  <si>
    <t>AQUILA HENRIQUE DA CUNHA MARQUES</t>
  </si>
  <si>
    <t>gislaineluizadasilva@yahoo.com.br</t>
  </si>
  <si>
    <t>RES: 41 99884-8056</t>
  </si>
  <si>
    <t>83.409-220</t>
  </si>
  <si>
    <t>GUARANI</t>
  </si>
  <si>
    <t>235</t>
  </si>
  <si>
    <t>R NILO PECANHA</t>
  </si>
  <si>
    <t>GISLAINE LUIZA DA SILVA MOREIRA</t>
  </si>
  <si>
    <t>035.768.609-83</t>
  </si>
  <si>
    <t>PAULO HENRIQUE MOREIRA</t>
  </si>
  <si>
    <t>rafael_zeidan@hotmail.com; juju_lep@hotmail.com;</t>
  </si>
  <si>
    <t>CEL: 41 99143-0110-RES: 41 99894-2514</t>
  </si>
  <si>
    <t>82.700-300</t>
  </si>
  <si>
    <t>BARREIRINHA</t>
  </si>
  <si>
    <t>427</t>
  </si>
  <si>
    <t>R V JURANDIR D AZEVEDO E SILVA</t>
  </si>
  <si>
    <t>JULIANA LEPIESZYNSKI ZEIDAN</t>
  </si>
  <si>
    <t>047.958.209-29</t>
  </si>
  <si>
    <t>RAFAEL ZEIDAN</t>
  </si>
  <si>
    <t>elberalcantara@hotmail.com</t>
  </si>
  <si>
    <t>RES: 41 984440873-CEL: 41 997050138</t>
  </si>
  <si>
    <t>81.250-615</t>
  </si>
  <si>
    <t>B. 3B AP. 32</t>
  </si>
  <si>
    <t>CIC</t>
  </si>
  <si>
    <t>55</t>
  </si>
  <si>
    <t>R FR. EURICO DE MELLO</t>
  </si>
  <si>
    <t>ALINE SCHMIDT GONÇALVES</t>
  </si>
  <si>
    <t>036.007.299-26</t>
  </si>
  <si>
    <t>ELBER GALOR DE ALCANTARA</t>
  </si>
  <si>
    <t>raffilwsks@hotmail.com</t>
  </si>
  <si>
    <t>RES: 41 3585-2973</t>
  </si>
  <si>
    <t>82.710-260</t>
  </si>
  <si>
    <t>B12 AP22</t>
  </si>
  <si>
    <t>CACHOEIRA</t>
  </si>
  <si>
    <t>1180</t>
  </si>
  <si>
    <t>R DAVID BODZIAK</t>
  </si>
  <si>
    <t>RITA DE CASSIA DIAS JORDÃO GUILHERME</t>
  </si>
  <si>
    <t>043.415.589-60</t>
  </si>
  <si>
    <t>RAFAEL GUILHERME</t>
  </si>
  <si>
    <t>aproexengenharia@gmail.com</t>
  </si>
  <si>
    <t>82.560-030</t>
  </si>
  <si>
    <t>SOB 2</t>
  </si>
  <si>
    <t>358</t>
  </si>
  <si>
    <t>R BGD ARTHUR C. PERALTA</t>
  </si>
  <si>
    <t>JULIANA CRISTINA VITOLA</t>
  </si>
  <si>
    <t>007.088.679-28</t>
  </si>
  <si>
    <t>RODRIGO MACHADO RIBEIRO</t>
  </si>
  <si>
    <t>paulovolpato.adv@gmail.com</t>
  </si>
  <si>
    <t>COM: 41 30928080-RES: 41 33646974-CEL: 41 999648186</t>
  </si>
  <si>
    <t>82.400-000</t>
  </si>
  <si>
    <t>APTO 402 - A</t>
  </si>
  <si>
    <t>SANTA FELICIDADE</t>
  </si>
  <si>
    <t>4716</t>
  </si>
  <si>
    <t>AV MANOEL RIBAS</t>
  </si>
  <si>
    <t>066.252.609-08</t>
  </si>
  <si>
    <t>PAULO HENRIQUE VOLPATO DE OLIVEIRA</t>
  </si>
  <si>
    <t>vilsiane@migsix.com</t>
  </si>
  <si>
    <t>RES: 41 3537-5254-CEL: 41 9923-59242</t>
  </si>
  <si>
    <t>83.408-750</t>
  </si>
  <si>
    <t>CS 1</t>
  </si>
  <si>
    <t>PARQUE RESIDENCIAL SANTA TEREZ</t>
  </si>
  <si>
    <t>291</t>
  </si>
  <si>
    <t>R MARIA SOLANGE LIRA ROSA</t>
  </si>
  <si>
    <t>HIRAN JOSÉ VIEIRA DOS ANJOS</t>
  </si>
  <si>
    <t>035.897.959-56</t>
  </si>
  <si>
    <t>VILSIANE RIBEIRO DOS REIS ANJOS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</si>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</sst>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2" fillId="2" borderId="0" xfId="0" applyNumberFormat="1" applyFont="1" applyFill="1"/>
    <xf numFmtId="164" fontId="3" fillId="0" borderId="1" xfId="1" applyFont="1" applyBorder="1" applyAlignment="1">
      <alignment horizontal="right" vertical="top"/>
    </xf>
    <xf numFmtId="9" fontId="3" fillId="0" borderId="1" xfId="2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Comma" xfId="1" builtinId="3"/>
    <cellStyle name="Moeda [0] 2" xfId="4" xr:uid="{6090015F-48CA-9D43-97B4-B5DAC79B5779}"/>
    <cellStyle name="Normal" xfId="0" builtinId="0"/>
    <cellStyle name="Normal 3" xfId="3" xr:uid="{F64936C2-9178-4545-B7E7-84F9D44DDA1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Moradas da Barra - até 30 dias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368B-FF97-644C-BB6C-1F7A24D56B3B}">
  <dimension ref="A1:HY21"/>
  <sheetViews>
    <sheetView showGridLines="0" tabSelected="1" workbookViewId="0">
      <pane xSplit="9" ySplit="2" topLeftCell="AZ3" activePane="bottomRight" state="frozen"/>
      <selection pane="topRight" activeCell="J1" sqref="J1"/>
      <selection pane="bottomLeft" activeCell="A2" sqref="A2"/>
      <selection pane="bottomRight" activeCell="C16" sqref="C16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8" width="12" bestFit="1" customWidth="1"/>
    <col min="39" max="39" width="18.5" bestFit="1" customWidth="1"/>
    <col min="40" max="40" width="11" bestFit="1" customWidth="1"/>
    <col min="41" max="41" width="15.5" bestFit="1" customWidth="1"/>
    <col min="42" max="42" width="12.6640625" bestFit="1" customWidth="1"/>
    <col min="43" max="50" width="10.5" bestFit="1" customWidth="1"/>
    <col min="51" max="51" width="11.5" bestFit="1" customWidth="1"/>
    <col min="52" max="52" width="10.5" bestFit="1" customWidth="1"/>
    <col min="53" max="56" width="11.5" bestFit="1" customWidth="1"/>
    <col min="57" max="57" width="13.33203125" bestFit="1" customWidth="1"/>
    <col min="58" max="218" width="11.5" bestFit="1" customWidth="1"/>
    <col min="219" max="231" width="10.5" bestFit="1" customWidth="1"/>
    <col min="232" max="232" width="9.5" bestFit="1" customWidth="1"/>
    <col min="233" max="233" width="11" bestFit="1" customWidth="1"/>
  </cols>
  <sheetData>
    <row r="1" spans="1:2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233" s="10" customFormat="1" x14ac:dyDescent="0.2">
      <c r="A2" s="11" t="s">
        <v>404</v>
      </c>
      <c r="B2" s="11" t="s">
        <v>403</v>
      </c>
      <c r="C2" s="11" t="s">
        <v>402</v>
      </c>
      <c r="D2" s="11" t="s">
        <v>401</v>
      </c>
      <c r="E2" s="11" t="s">
        <v>400</v>
      </c>
      <c r="F2" s="11" t="s">
        <v>399</v>
      </c>
      <c r="G2" s="11" t="s">
        <v>398</v>
      </c>
      <c r="H2" s="11" t="s">
        <v>397</v>
      </c>
      <c r="I2" s="11" t="s">
        <v>396</v>
      </c>
      <c r="J2" s="11" t="s">
        <v>395</v>
      </c>
      <c r="K2" s="11" t="s">
        <v>393</v>
      </c>
      <c r="L2" s="11" t="s">
        <v>394</v>
      </c>
      <c r="M2" s="11" t="s">
        <v>393</v>
      </c>
      <c r="N2" s="11" t="s">
        <v>392</v>
      </c>
      <c r="O2" s="11" t="s">
        <v>391</v>
      </c>
      <c r="P2" s="11" t="s">
        <v>390</v>
      </c>
      <c r="Q2" s="11" t="s">
        <v>389</v>
      </c>
      <c r="R2" s="11" t="s">
        <v>388</v>
      </c>
      <c r="S2" s="11" t="s">
        <v>387</v>
      </c>
      <c r="T2" s="11" t="s">
        <v>386</v>
      </c>
      <c r="U2" s="11" t="s">
        <v>385</v>
      </c>
      <c r="V2" s="11" t="s">
        <v>384</v>
      </c>
      <c r="W2" s="11" t="s">
        <v>383</v>
      </c>
      <c r="X2" s="11" t="s">
        <v>382</v>
      </c>
      <c r="Y2" s="11" t="s">
        <v>381</v>
      </c>
      <c r="Z2" s="11" t="s">
        <v>380</v>
      </c>
      <c r="AA2" s="11" t="s">
        <v>379</v>
      </c>
      <c r="AB2" s="11" t="s">
        <v>378</v>
      </c>
      <c r="AC2" s="11" t="s">
        <v>377</v>
      </c>
      <c r="AD2" s="12" t="s">
        <v>376</v>
      </c>
      <c r="AE2" s="11" t="s">
        <v>375</v>
      </c>
      <c r="AF2" s="11" t="s">
        <v>374</v>
      </c>
      <c r="AG2" s="11" t="s">
        <v>373</v>
      </c>
      <c r="AH2" s="12" t="s">
        <v>372</v>
      </c>
      <c r="AI2" s="12" t="s">
        <v>371</v>
      </c>
      <c r="AJ2" s="12" t="s">
        <v>370</v>
      </c>
      <c r="AK2" s="11" t="s">
        <v>369</v>
      </c>
      <c r="AL2" s="11" t="s">
        <v>368</v>
      </c>
      <c r="AM2" s="11" t="s">
        <v>367</v>
      </c>
      <c r="AN2" s="11" t="s">
        <v>366</v>
      </c>
      <c r="AO2" s="11" t="s">
        <v>365</v>
      </c>
      <c r="AP2" s="11" t="s">
        <v>364</v>
      </c>
      <c r="AQ2" s="11" t="s">
        <v>363</v>
      </c>
      <c r="AR2" s="11" t="s">
        <v>362</v>
      </c>
      <c r="AS2" s="11" t="s">
        <v>361</v>
      </c>
      <c r="AT2" s="11" t="s">
        <v>360</v>
      </c>
      <c r="AU2" s="11" t="s">
        <v>359</v>
      </c>
      <c r="AV2" s="11" t="s">
        <v>358</v>
      </c>
      <c r="AW2" s="11" t="s">
        <v>357</v>
      </c>
      <c r="AX2" s="11" t="s">
        <v>356</v>
      </c>
      <c r="AY2" s="11" t="s">
        <v>355</v>
      </c>
      <c r="AZ2" s="11" t="s">
        <v>354</v>
      </c>
      <c r="BA2" s="11" t="s">
        <v>353</v>
      </c>
      <c r="BB2" s="11" t="s">
        <v>352</v>
      </c>
      <c r="BC2" s="11" t="s">
        <v>351</v>
      </c>
      <c r="BD2" s="11" t="s">
        <v>350</v>
      </c>
      <c r="BE2" s="11" t="s">
        <v>349</v>
      </c>
      <c r="BF2" s="11" t="s">
        <v>348</v>
      </c>
      <c r="BG2" s="11" t="s">
        <v>347</v>
      </c>
      <c r="BH2" s="11" t="s">
        <v>346</v>
      </c>
      <c r="BI2" s="11" t="s">
        <v>345</v>
      </c>
      <c r="BJ2" s="11" t="s">
        <v>344</v>
      </c>
      <c r="BK2" s="11" t="s">
        <v>343</v>
      </c>
      <c r="BL2" s="11" t="s">
        <v>342</v>
      </c>
      <c r="BM2" s="11" t="s">
        <v>341</v>
      </c>
      <c r="BN2" s="11" t="s">
        <v>340</v>
      </c>
      <c r="BO2" s="11" t="s">
        <v>339</v>
      </c>
      <c r="BP2" s="11" t="s">
        <v>338</v>
      </c>
      <c r="BQ2" s="11" t="s">
        <v>337</v>
      </c>
      <c r="BR2" s="11" t="s">
        <v>336</v>
      </c>
      <c r="BS2" s="11" t="s">
        <v>335</v>
      </c>
      <c r="BT2" s="11" t="s">
        <v>334</v>
      </c>
      <c r="BU2" s="11" t="s">
        <v>333</v>
      </c>
      <c r="BV2" s="11" t="s">
        <v>332</v>
      </c>
      <c r="BW2" s="11" t="s">
        <v>331</v>
      </c>
      <c r="BX2" s="11" t="s">
        <v>330</v>
      </c>
      <c r="BY2" s="11" t="s">
        <v>329</v>
      </c>
      <c r="BZ2" s="11" t="s">
        <v>328</v>
      </c>
      <c r="CA2" s="11" t="s">
        <v>327</v>
      </c>
      <c r="CB2" s="11" t="s">
        <v>326</v>
      </c>
      <c r="CC2" s="11" t="s">
        <v>325</v>
      </c>
      <c r="CD2" s="11" t="s">
        <v>324</v>
      </c>
      <c r="CE2" s="11" t="s">
        <v>323</v>
      </c>
      <c r="CF2" s="11" t="s">
        <v>322</v>
      </c>
      <c r="CG2" s="11" t="s">
        <v>321</v>
      </c>
      <c r="CH2" s="11" t="s">
        <v>320</v>
      </c>
      <c r="CI2" s="11" t="s">
        <v>319</v>
      </c>
      <c r="CJ2" s="11" t="s">
        <v>318</v>
      </c>
      <c r="CK2" s="11" t="s">
        <v>317</v>
      </c>
      <c r="CL2" s="11" t="s">
        <v>316</v>
      </c>
      <c r="CM2" s="11" t="s">
        <v>315</v>
      </c>
      <c r="CN2" s="11" t="s">
        <v>314</v>
      </c>
      <c r="CO2" s="11" t="s">
        <v>313</v>
      </c>
      <c r="CP2" s="11" t="s">
        <v>312</v>
      </c>
      <c r="CQ2" s="11" t="s">
        <v>311</v>
      </c>
      <c r="CR2" s="11" t="s">
        <v>310</v>
      </c>
      <c r="CS2" s="11" t="s">
        <v>309</v>
      </c>
      <c r="CT2" s="11" t="s">
        <v>308</v>
      </c>
      <c r="CU2" s="11" t="s">
        <v>307</v>
      </c>
      <c r="CV2" s="11" t="s">
        <v>306</v>
      </c>
      <c r="CW2" s="11" t="s">
        <v>305</v>
      </c>
      <c r="CX2" s="11" t="s">
        <v>304</v>
      </c>
      <c r="CY2" s="11" t="s">
        <v>303</v>
      </c>
      <c r="CZ2" s="11" t="s">
        <v>302</v>
      </c>
      <c r="DA2" s="11" t="s">
        <v>301</v>
      </c>
      <c r="DB2" s="11" t="s">
        <v>300</v>
      </c>
      <c r="DC2" s="11" t="s">
        <v>299</v>
      </c>
      <c r="DD2" s="11" t="s">
        <v>298</v>
      </c>
      <c r="DE2" s="11" t="s">
        <v>297</v>
      </c>
      <c r="DF2" s="11" t="s">
        <v>296</v>
      </c>
      <c r="DG2" s="11" t="s">
        <v>295</v>
      </c>
      <c r="DH2" s="11" t="s">
        <v>294</v>
      </c>
      <c r="DI2" s="11" t="s">
        <v>293</v>
      </c>
      <c r="DJ2" s="11" t="s">
        <v>292</v>
      </c>
      <c r="DK2" s="11" t="s">
        <v>291</v>
      </c>
      <c r="DL2" s="11" t="s">
        <v>290</v>
      </c>
      <c r="DM2" s="11" t="s">
        <v>289</v>
      </c>
      <c r="DN2" s="11" t="s">
        <v>288</v>
      </c>
      <c r="DO2" s="11" t="s">
        <v>287</v>
      </c>
      <c r="DP2" s="11" t="s">
        <v>286</v>
      </c>
      <c r="DQ2" s="11" t="s">
        <v>285</v>
      </c>
      <c r="DR2" s="11" t="s">
        <v>284</v>
      </c>
      <c r="DS2" s="11" t="s">
        <v>283</v>
      </c>
      <c r="DT2" s="11" t="s">
        <v>282</v>
      </c>
      <c r="DU2" s="11" t="s">
        <v>281</v>
      </c>
      <c r="DV2" s="11" t="s">
        <v>280</v>
      </c>
      <c r="DW2" s="11" t="s">
        <v>279</v>
      </c>
      <c r="DX2" s="11" t="s">
        <v>278</v>
      </c>
      <c r="DY2" s="11" t="s">
        <v>277</v>
      </c>
      <c r="DZ2" s="11" t="s">
        <v>276</v>
      </c>
      <c r="EA2" s="11" t="s">
        <v>275</v>
      </c>
      <c r="EB2" s="11" t="s">
        <v>274</v>
      </c>
      <c r="EC2" s="11" t="s">
        <v>273</v>
      </c>
      <c r="ED2" s="11" t="s">
        <v>272</v>
      </c>
      <c r="EE2" s="11" t="s">
        <v>271</v>
      </c>
      <c r="EF2" s="11" t="s">
        <v>270</v>
      </c>
      <c r="EG2" s="11" t="s">
        <v>269</v>
      </c>
      <c r="EH2" s="11" t="s">
        <v>268</v>
      </c>
      <c r="EI2" s="11" t="s">
        <v>267</v>
      </c>
      <c r="EJ2" s="11" t="s">
        <v>266</v>
      </c>
      <c r="EK2" s="11" t="s">
        <v>265</v>
      </c>
      <c r="EL2" s="11" t="s">
        <v>264</v>
      </c>
      <c r="EM2" s="11" t="s">
        <v>263</v>
      </c>
      <c r="EN2" s="11" t="s">
        <v>262</v>
      </c>
      <c r="EO2" s="11" t="s">
        <v>261</v>
      </c>
      <c r="EP2" s="11" t="s">
        <v>260</v>
      </c>
      <c r="EQ2" s="11" t="s">
        <v>259</v>
      </c>
      <c r="ER2" s="11" t="s">
        <v>258</v>
      </c>
      <c r="ES2" s="11" t="s">
        <v>257</v>
      </c>
      <c r="ET2" s="11" t="s">
        <v>256</v>
      </c>
      <c r="EU2" s="11" t="s">
        <v>255</v>
      </c>
      <c r="EV2" s="11" t="s">
        <v>254</v>
      </c>
      <c r="EW2" s="11" t="s">
        <v>253</v>
      </c>
      <c r="EX2" s="11" t="s">
        <v>252</v>
      </c>
      <c r="EY2" s="11" t="s">
        <v>251</v>
      </c>
      <c r="EZ2" s="11" t="s">
        <v>250</v>
      </c>
      <c r="FA2" s="11" t="s">
        <v>249</v>
      </c>
      <c r="FB2" s="11" t="s">
        <v>248</v>
      </c>
      <c r="FC2" s="11" t="s">
        <v>247</v>
      </c>
      <c r="FD2" s="11" t="s">
        <v>246</v>
      </c>
      <c r="FE2" s="11" t="s">
        <v>245</v>
      </c>
      <c r="FF2" s="11" t="s">
        <v>244</v>
      </c>
      <c r="FG2" s="11" t="s">
        <v>243</v>
      </c>
      <c r="FH2" s="11" t="s">
        <v>242</v>
      </c>
      <c r="FI2" s="11" t="s">
        <v>241</v>
      </c>
      <c r="FJ2" s="11" t="s">
        <v>240</v>
      </c>
      <c r="FK2" s="11" t="s">
        <v>239</v>
      </c>
      <c r="FL2" s="11" t="s">
        <v>238</v>
      </c>
      <c r="FM2" s="11" t="s">
        <v>237</v>
      </c>
      <c r="FN2" s="11" t="s">
        <v>236</v>
      </c>
      <c r="FO2" s="11" t="s">
        <v>235</v>
      </c>
      <c r="FP2" s="11" t="s">
        <v>234</v>
      </c>
      <c r="FQ2" s="11" t="s">
        <v>233</v>
      </c>
      <c r="FR2" s="11" t="s">
        <v>232</v>
      </c>
      <c r="FS2" s="11" t="s">
        <v>231</v>
      </c>
      <c r="FT2" s="11" t="s">
        <v>230</v>
      </c>
      <c r="FU2" s="11" t="s">
        <v>229</v>
      </c>
      <c r="FV2" s="11" t="s">
        <v>228</v>
      </c>
      <c r="FW2" s="11" t="s">
        <v>227</v>
      </c>
      <c r="FX2" s="11" t="s">
        <v>226</v>
      </c>
      <c r="FY2" s="11" t="s">
        <v>225</v>
      </c>
      <c r="FZ2" s="11" t="s">
        <v>224</v>
      </c>
      <c r="GA2" s="11" t="s">
        <v>223</v>
      </c>
      <c r="GB2" s="11" t="s">
        <v>222</v>
      </c>
      <c r="GC2" s="11" t="s">
        <v>221</v>
      </c>
      <c r="GD2" s="11" t="s">
        <v>220</v>
      </c>
      <c r="GE2" s="11" t="s">
        <v>219</v>
      </c>
      <c r="GF2" s="11" t="s">
        <v>218</v>
      </c>
      <c r="GG2" s="11" t="s">
        <v>217</v>
      </c>
      <c r="GH2" s="11" t="s">
        <v>216</v>
      </c>
      <c r="GI2" s="11" t="s">
        <v>215</v>
      </c>
      <c r="GJ2" s="11" t="s">
        <v>214</v>
      </c>
      <c r="GK2" s="11" t="s">
        <v>213</v>
      </c>
      <c r="GL2" s="11" t="s">
        <v>212</v>
      </c>
      <c r="GM2" s="11" t="s">
        <v>211</v>
      </c>
      <c r="GN2" s="11" t="s">
        <v>210</v>
      </c>
      <c r="GO2" s="11" t="s">
        <v>209</v>
      </c>
      <c r="GP2" s="11" t="s">
        <v>208</v>
      </c>
      <c r="GQ2" s="11" t="s">
        <v>207</v>
      </c>
      <c r="GR2" s="11" t="s">
        <v>206</v>
      </c>
      <c r="GS2" s="11" t="s">
        <v>205</v>
      </c>
      <c r="GT2" s="11" t="s">
        <v>204</v>
      </c>
      <c r="GU2" s="11" t="s">
        <v>203</v>
      </c>
      <c r="GV2" s="11" t="s">
        <v>202</v>
      </c>
      <c r="GW2" s="11" t="s">
        <v>201</v>
      </c>
      <c r="GX2" s="11" t="s">
        <v>200</v>
      </c>
      <c r="GY2" s="11" t="s">
        <v>199</v>
      </c>
      <c r="GZ2" s="11" t="s">
        <v>198</v>
      </c>
      <c r="HA2" s="11" t="s">
        <v>197</v>
      </c>
      <c r="HB2" s="11" t="s">
        <v>196</v>
      </c>
      <c r="HC2" s="11" t="s">
        <v>195</v>
      </c>
      <c r="HD2" s="11" t="s">
        <v>194</v>
      </c>
      <c r="HE2" s="11" t="s">
        <v>193</v>
      </c>
      <c r="HF2" s="11" t="s">
        <v>192</v>
      </c>
      <c r="HG2" s="11" t="s">
        <v>191</v>
      </c>
      <c r="HH2" s="11" t="s">
        <v>190</v>
      </c>
      <c r="HI2" s="11" t="s">
        <v>189</v>
      </c>
      <c r="HJ2" s="11" t="s">
        <v>188</v>
      </c>
      <c r="HK2" s="11" t="s">
        <v>187</v>
      </c>
      <c r="HL2" s="11" t="s">
        <v>186</v>
      </c>
      <c r="HM2" s="11" t="s">
        <v>185</v>
      </c>
      <c r="HN2" s="11" t="s">
        <v>184</v>
      </c>
      <c r="HO2" s="11" t="s">
        <v>183</v>
      </c>
      <c r="HP2" s="11" t="s">
        <v>182</v>
      </c>
      <c r="HQ2" s="11" t="s">
        <v>181</v>
      </c>
      <c r="HR2" s="11" t="s">
        <v>180</v>
      </c>
      <c r="HS2" s="11" t="s">
        <v>179</v>
      </c>
      <c r="HT2" s="11" t="s">
        <v>178</v>
      </c>
      <c r="HU2" s="11" t="s">
        <v>177</v>
      </c>
      <c r="HV2" s="11" t="s">
        <v>176</v>
      </c>
      <c r="HW2" s="11" t="s">
        <v>175</v>
      </c>
      <c r="HX2" s="11" t="s">
        <v>174</v>
      </c>
      <c r="HY2" s="11" t="s">
        <v>173</v>
      </c>
    </row>
    <row r="3" spans="1:233" x14ac:dyDescent="0.2">
      <c r="A3" s="5">
        <v>46</v>
      </c>
      <c r="B3" s="9" t="s">
        <v>14</v>
      </c>
      <c r="C3" s="9" t="s">
        <v>13</v>
      </c>
      <c r="D3" s="7">
        <v>4</v>
      </c>
      <c r="E3" s="5">
        <v>144</v>
      </c>
      <c r="F3" s="7"/>
      <c r="G3" s="7">
        <v>6334</v>
      </c>
      <c r="H3" s="7"/>
      <c r="I3" s="9" t="s">
        <v>172</v>
      </c>
      <c r="J3" s="9" t="s">
        <v>171</v>
      </c>
      <c r="K3" s="8">
        <v>29977</v>
      </c>
      <c r="L3" s="9" t="s">
        <v>170</v>
      </c>
      <c r="M3" s="7">
        <v>28207</v>
      </c>
      <c r="N3" s="9" t="s">
        <v>169</v>
      </c>
      <c r="O3" s="7" t="s">
        <v>168</v>
      </c>
      <c r="P3" s="9" t="s">
        <v>167</v>
      </c>
      <c r="Q3" s="9" t="s">
        <v>166</v>
      </c>
      <c r="R3" s="9" t="s">
        <v>28</v>
      </c>
      <c r="S3" s="7" t="s">
        <v>5</v>
      </c>
      <c r="T3" s="7" t="s">
        <v>165</v>
      </c>
      <c r="U3" s="9" t="s">
        <v>164</v>
      </c>
      <c r="V3" s="9" t="s">
        <v>163</v>
      </c>
      <c r="W3" s="7" t="s">
        <v>1</v>
      </c>
      <c r="X3" s="7" t="s">
        <v>0</v>
      </c>
      <c r="Y3" s="8">
        <v>43214</v>
      </c>
      <c r="Z3" s="7">
        <v>16</v>
      </c>
      <c r="AA3" s="7">
        <v>0</v>
      </c>
      <c r="AB3" s="8">
        <v>48709</v>
      </c>
      <c r="AC3" s="7">
        <v>164</v>
      </c>
      <c r="AD3" s="6">
        <v>0</v>
      </c>
      <c r="AE3" s="7">
        <v>0</v>
      </c>
      <c r="AF3" s="5">
        <v>0</v>
      </c>
      <c r="AG3" s="7"/>
      <c r="AH3" s="6">
        <v>43796.92</v>
      </c>
      <c r="AI3" s="6">
        <f>AH3+AJ3</f>
        <v>164242.08000000002</v>
      </c>
      <c r="AJ3" s="6">
        <v>120445.16</v>
      </c>
      <c r="AK3" s="5">
        <v>162759.26999999999</v>
      </c>
      <c r="AL3" s="3">
        <v>136299.20000000001</v>
      </c>
      <c r="AM3" s="3">
        <v>162283.1</v>
      </c>
      <c r="AN3" s="4">
        <f>AJ3/AM3</f>
        <v>0.74219163917869446</v>
      </c>
      <c r="AO3" s="3">
        <v>237601.35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>
        <v>1493.83</v>
      </c>
      <c r="BC3" s="3">
        <v>1439.68</v>
      </c>
      <c r="BD3" s="3">
        <v>1439.68</v>
      </c>
      <c r="BE3" s="3">
        <v>1439.68</v>
      </c>
      <c r="BF3" s="3">
        <v>1439.68</v>
      </c>
      <c r="BG3" s="3">
        <v>1439.68</v>
      </c>
      <c r="BH3" s="3">
        <v>1439.68</v>
      </c>
      <c r="BI3" s="3">
        <v>1439.68</v>
      </c>
      <c r="BJ3" s="3">
        <v>1439.68</v>
      </c>
      <c r="BK3" s="3">
        <v>1439.68</v>
      </c>
      <c r="BL3" s="3">
        <v>1439.68</v>
      </c>
      <c r="BM3" s="3">
        <v>1439.68</v>
      </c>
      <c r="BN3" s="3">
        <v>1439.68</v>
      </c>
      <c r="BO3" s="3">
        <v>1439.68</v>
      </c>
      <c r="BP3" s="3">
        <v>1439.68</v>
      </c>
      <c r="BQ3" s="3">
        <v>1439.68</v>
      </c>
      <c r="BR3" s="3">
        <v>1439.68</v>
      </c>
      <c r="BS3" s="3">
        <v>1439.68</v>
      </c>
      <c r="BT3" s="3">
        <v>1439.68</v>
      </c>
      <c r="BU3" s="3">
        <v>1439.68</v>
      </c>
      <c r="BV3" s="3">
        <v>1439.68</v>
      </c>
      <c r="BW3" s="3">
        <v>1439.68</v>
      </c>
      <c r="BX3" s="3">
        <v>1439.68</v>
      </c>
      <c r="BY3" s="3">
        <v>1439.68</v>
      </c>
      <c r="BZ3" s="3">
        <v>1439.68</v>
      </c>
      <c r="CA3" s="3">
        <v>1439.68</v>
      </c>
      <c r="CB3" s="3">
        <v>1439.68</v>
      </c>
      <c r="CC3" s="3">
        <v>1439.68</v>
      </c>
      <c r="CD3" s="3">
        <v>1439.68</v>
      </c>
      <c r="CE3" s="3">
        <v>1439.68</v>
      </c>
      <c r="CF3" s="3">
        <v>1439.68</v>
      </c>
      <c r="CG3" s="3">
        <v>1439.68</v>
      </c>
      <c r="CH3" s="3">
        <v>1439.68</v>
      </c>
      <c r="CI3" s="3">
        <v>1439.68</v>
      </c>
      <c r="CJ3" s="3">
        <v>1439.68</v>
      </c>
      <c r="CK3" s="3">
        <v>1439.68</v>
      </c>
      <c r="CL3" s="3">
        <v>1439.68</v>
      </c>
      <c r="CM3" s="3">
        <v>1439.68</v>
      </c>
      <c r="CN3" s="3">
        <v>1439.68</v>
      </c>
      <c r="CO3" s="3">
        <v>1439.68</v>
      </c>
      <c r="CP3" s="3">
        <v>1439.68</v>
      </c>
      <c r="CQ3" s="3">
        <v>1439.68</v>
      </c>
      <c r="CR3" s="3">
        <v>1439.68</v>
      </c>
      <c r="CS3" s="3">
        <v>1439.68</v>
      </c>
      <c r="CT3" s="3">
        <v>1439.68</v>
      </c>
      <c r="CU3" s="3">
        <v>1439.68</v>
      </c>
      <c r="CV3" s="3">
        <v>1439.68</v>
      </c>
      <c r="CW3" s="3">
        <v>1439.68</v>
      </c>
      <c r="CX3" s="3">
        <v>1439.68</v>
      </c>
      <c r="CY3" s="3">
        <v>1439.68</v>
      </c>
      <c r="CZ3" s="3">
        <v>1439.68</v>
      </c>
      <c r="DA3" s="3">
        <v>1439.68</v>
      </c>
      <c r="DB3" s="3">
        <v>1439.68</v>
      </c>
      <c r="DC3" s="3">
        <v>1439.68</v>
      </c>
      <c r="DD3" s="3">
        <v>1439.68</v>
      </c>
      <c r="DE3" s="3">
        <v>1439.68</v>
      </c>
      <c r="DF3" s="3">
        <v>1439.68</v>
      </c>
      <c r="DG3" s="3">
        <v>1439.68</v>
      </c>
      <c r="DH3" s="3">
        <v>1439.68</v>
      </c>
      <c r="DI3" s="3">
        <v>1439.68</v>
      </c>
      <c r="DJ3" s="3">
        <v>1439.68</v>
      </c>
      <c r="DK3" s="3">
        <v>1439.68</v>
      </c>
      <c r="DL3" s="3">
        <v>1439.68</v>
      </c>
      <c r="DM3" s="3">
        <v>1439.68</v>
      </c>
      <c r="DN3" s="3">
        <v>1439.68</v>
      </c>
      <c r="DO3" s="3">
        <v>1439.68</v>
      </c>
      <c r="DP3" s="3">
        <v>1439.68</v>
      </c>
      <c r="DQ3" s="3">
        <v>1439.68</v>
      </c>
      <c r="DR3" s="3">
        <v>1439.68</v>
      </c>
      <c r="DS3" s="3">
        <v>1439.68</v>
      </c>
      <c r="DT3" s="3">
        <v>1439.68</v>
      </c>
      <c r="DU3" s="3">
        <v>1439.68</v>
      </c>
      <c r="DV3" s="3">
        <v>1439.68</v>
      </c>
      <c r="DW3" s="3">
        <v>1439.68</v>
      </c>
      <c r="DX3" s="3">
        <v>1439.68</v>
      </c>
      <c r="DY3" s="3">
        <v>1439.68</v>
      </c>
      <c r="DZ3" s="3">
        <v>1439.68</v>
      </c>
      <c r="EA3" s="3">
        <v>1439.68</v>
      </c>
      <c r="EB3" s="3">
        <v>1439.68</v>
      </c>
      <c r="EC3" s="3">
        <v>1439.68</v>
      </c>
      <c r="ED3" s="3">
        <v>1439.68</v>
      </c>
      <c r="EE3" s="3">
        <v>1439.68</v>
      </c>
      <c r="EF3" s="3">
        <v>1439.68</v>
      </c>
      <c r="EG3" s="3">
        <v>1439.68</v>
      </c>
      <c r="EH3" s="3">
        <v>1439.68</v>
      </c>
      <c r="EI3" s="3">
        <v>1439.68</v>
      </c>
      <c r="EJ3" s="3">
        <v>1439.68</v>
      </c>
      <c r="EK3" s="3">
        <v>1439.68</v>
      </c>
      <c r="EL3" s="3">
        <v>1439.68</v>
      </c>
      <c r="EM3" s="3">
        <v>1439.68</v>
      </c>
      <c r="EN3" s="3">
        <v>1439.68</v>
      </c>
      <c r="EO3" s="3">
        <v>1439.68</v>
      </c>
      <c r="EP3" s="3">
        <v>1439.68</v>
      </c>
      <c r="EQ3" s="3">
        <v>1439.68</v>
      </c>
      <c r="ER3" s="3">
        <v>1439.68</v>
      </c>
      <c r="ES3" s="3">
        <v>1439.68</v>
      </c>
      <c r="ET3" s="3">
        <v>1439.68</v>
      </c>
      <c r="EU3" s="3">
        <v>1439.68</v>
      </c>
      <c r="EV3" s="3">
        <v>1439.68</v>
      </c>
      <c r="EW3" s="3">
        <v>1439.68</v>
      </c>
      <c r="EX3" s="3">
        <v>1439.68</v>
      </c>
      <c r="EY3" s="3">
        <v>1439.68</v>
      </c>
      <c r="EZ3" s="3">
        <v>1439.68</v>
      </c>
      <c r="FA3" s="3">
        <v>1439.68</v>
      </c>
      <c r="FB3" s="3">
        <v>1439.68</v>
      </c>
      <c r="FC3" s="3">
        <v>1439.68</v>
      </c>
      <c r="FD3" s="3">
        <v>1439.68</v>
      </c>
      <c r="FE3" s="3">
        <v>1439.68</v>
      </c>
      <c r="FF3" s="3">
        <v>1439.68</v>
      </c>
      <c r="FG3" s="3">
        <v>1439.68</v>
      </c>
      <c r="FH3" s="3">
        <v>1439.68</v>
      </c>
      <c r="FI3" s="3">
        <v>1439.68</v>
      </c>
      <c r="FJ3" s="3">
        <v>1439.68</v>
      </c>
      <c r="FK3" s="3">
        <v>1439.68</v>
      </c>
      <c r="FL3" s="3">
        <v>1439.68</v>
      </c>
      <c r="FM3" s="3">
        <v>1439.68</v>
      </c>
      <c r="FN3" s="3">
        <v>1439.68</v>
      </c>
      <c r="FO3" s="3">
        <v>1439.68</v>
      </c>
      <c r="FP3" s="3">
        <v>1439.68</v>
      </c>
      <c r="FQ3" s="3">
        <v>1439.68</v>
      </c>
      <c r="FR3" s="3">
        <v>1439.68</v>
      </c>
      <c r="FS3" s="3">
        <v>1439.68</v>
      </c>
      <c r="FT3" s="3">
        <v>1439.68</v>
      </c>
      <c r="FU3" s="3">
        <v>1439.68</v>
      </c>
      <c r="FV3" s="3">
        <v>1439.68</v>
      </c>
      <c r="FW3" s="3">
        <v>1439.68</v>
      </c>
      <c r="FX3" s="3">
        <v>1439.68</v>
      </c>
      <c r="FY3" s="3">
        <v>1439.68</v>
      </c>
      <c r="FZ3" s="3">
        <v>1439.68</v>
      </c>
      <c r="GA3" s="3">
        <v>1439.68</v>
      </c>
      <c r="GB3" s="3">
        <v>1439.68</v>
      </c>
      <c r="GC3" s="3">
        <v>1439.68</v>
      </c>
      <c r="GD3" s="3">
        <v>1439.68</v>
      </c>
      <c r="GE3" s="3">
        <v>1439.68</v>
      </c>
      <c r="GF3" s="3">
        <v>1439.68</v>
      </c>
      <c r="GG3" s="3">
        <v>1439.68</v>
      </c>
      <c r="GH3" s="3">
        <v>1439.68</v>
      </c>
      <c r="GI3" s="3">
        <v>1439.68</v>
      </c>
      <c r="GJ3" s="3">
        <v>1439.68</v>
      </c>
      <c r="GK3" s="3">
        <v>1439.68</v>
      </c>
      <c r="GL3" s="3">
        <v>1439.68</v>
      </c>
      <c r="GM3" s="3">
        <v>1439.68</v>
      </c>
      <c r="GN3" s="3">
        <v>1439.68</v>
      </c>
      <c r="GO3" s="3">
        <v>1439.68</v>
      </c>
      <c r="GP3" s="3">
        <v>1439.68</v>
      </c>
      <c r="GQ3" s="3">
        <v>1439.68</v>
      </c>
      <c r="GR3" s="3">
        <v>1439.68</v>
      </c>
      <c r="GS3" s="3">
        <v>1439.68</v>
      </c>
      <c r="GT3" s="3">
        <v>1439.68</v>
      </c>
      <c r="GU3" s="3">
        <v>1439.68</v>
      </c>
      <c r="GV3" s="3">
        <v>1439.68</v>
      </c>
      <c r="GW3" s="3">
        <v>1439.68</v>
      </c>
      <c r="GX3" s="3">
        <v>1439.68</v>
      </c>
      <c r="GY3" s="3">
        <v>1439.68</v>
      </c>
      <c r="GZ3" s="3">
        <v>1439.68</v>
      </c>
      <c r="HA3" s="3">
        <v>1439.68</v>
      </c>
      <c r="HB3" s="3">
        <v>1439.68</v>
      </c>
      <c r="HC3" s="3">
        <v>1439.68</v>
      </c>
      <c r="HD3" s="3">
        <v>1439.68</v>
      </c>
      <c r="HE3" s="3">
        <v>1439.68</v>
      </c>
      <c r="HF3" s="3">
        <v>1439.68</v>
      </c>
      <c r="HG3" s="3">
        <v>1439.68</v>
      </c>
      <c r="HH3" s="3">
        <v>1439.68</v>
      </c>
      <c r="HI3" s="3">
        <v>1439.68</v>
      </c>
      <c r="HJ3" s="3">
        <v>1439.68</v>
      </c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x14ac:dyDescent="0.2">
      <c r="A4" s="5">
        <v>46</v>
      </c>
      <c r="B4" s="9" t="s">
        <v>14</v>
      </c>
      <c r="C4" s="9" t="s">
        <v>13</v>
      </c>
      <c r="D4" s="7">
        <v>7</v>
      </c>
      <c r="E4" s="5">
        <v>144</v>
      </c>
      <c r="F4" s="7"/>
      <c r="G4" s="7">
        <v>6654</v>
      </c>
      <c r="H4" s="7"/>
      <c r="I4" s="9" t="s">
        <v>162</v>
      </c>
      <c r="J4" s="9" t="s">
        <v>161</v>
      </c>
      <c r="K4" s="8">
        <v>31947</v>
      </c>
      <c r="L4" s="9"/>
      <c r="M4" s="7"/>
      <c r="N4" s="9" t="s">
        <v>160</v>
      </c>
      <c r="O4" s="7" t="s">
        <v>159</v>
      </c>
      <c r="P4" s="9" t="s">
        <v>158</v>
      </c>
      <c r="Q4" s="9" t="s">
        <v>157</v>
      </c>
      <c r="R4" s="9" t="s">
        <v>6</v>
      </c>
      <c r="S4" s="7" t="s">
        <v>5</v>
      </c>
      <c r="T4" s="7" t="s">
        <v>156</v>
      </c>
      <c r="U4" s="9" t="s">
        <v>155</v>
      </c>
      <c r="V4" s="9" t="s">
        <v>154</v>
      </c>
      <c r="W4" s="7" t="s">
        <v>1</v>
      </c>
      <c r="X4" s="7" t="s">
        <v>0</v>
      </c>
      <c r="Y4" s="8">
        <v>43395</v>
      </c>
      <c r="Z4" s="7">
        <v>10</v>
      </c>
      <c r="AA4" s="7">
        <v>10</v>
      </c>
      <c r="AB4" s="8">
        <v>48893</v>
      </c>
      <c r="AC4" s="7">
        <v>74</v>
      </c>
      <c r="AD4" s="6">
        <v>0</v>
      </c>
      <c r="AE4" s="7">
        <v>0</v>
      </c>
      <c r="AF4" s="5">
        <v>0</v>
      </c>
      <c r="AG4" s="7"/>
      <c r="AH4" s="6">
        <v>90515.85</v>
      </c>
      <c r="AI4" s="6">
        <f>AH4+AJ4</f>
        <v>155673.27000000002</v>
      </c>
      <c r="AJ4" s="6">
        <v>65157.42</v>
      </c>
      <c r="AK4" s="5">
        <v>162759.26999999999</v>
      </c>
      <c r="AL4" s="3">
        <v>141000.80000000002</v>
      </c>
      <c r="AM4" s="3">
        <v>153895.26</v>
      </c>
      <c r="AN4" s="4">
        <f>AJ4/AM4</f>
        <v>0.42338808875594997</v>
      </c>
      <c r="AO4" s="3">
        <v>90890.32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1251.9000000000001</v>
      </c>
      <c r="BC4" s="3">
        <v>1211.33</v>
      </c>
      <c r="BD4" s="3">
        <v>1211.33</v>
      </c>
      <c r="BE4" s="3">
        <v>1211.33</v>
      </c>
      <c r="BF4" s="3">
        <v>1211.33</v>
      </c>
      <c r="BG4" s="3">
        <v>1211.33</v>
      </c>
      <c r="BH4" s="3">
        <v>1211.33</v>
      </c>
      <c r="BI4" s="3">
        <v>1211.33</v>
      </c>
      <c r="BJ4" s="3">
        <v>1211.33</v>
      </c>
      <c r="BK4" s="3">
        <v>1211.33</v>
      </c>
      <c r="BL4" s="3">
        <v>1211.33</v>
      </c>
      <c r="BM4" s="3">
        <v>1211.33</v>
      </c>
      <c r="BN4" s="3">
        <v>1211.33</v>
      </c>
      <c r="BO4" s="3">
        <v>1211.33</v>
      </c>
      <c r="BP4" s="3">
        <v>1211.33</v>
      </c>
      <c r="BQ4" s="3">
        <v>1211.33</v>
      </c>
      <c r="BR4" s="3">
        <v>1211.33</v>
      </c>
      <c r="BS4" s="3">
        <v>1211.33</v>
      </c>
      <c r="BT4" s="3">
        <v>1211.33</v>
      </c>
      <c r="BU4" s="3">
        <v>1211.33</v>
      </c>
      <c r="BV4" s="3">
        <v>1211.33</v>
      </c>
      <c r="BW4" s="3">
        <v>1211.33</v>
      </c>
      <c r="BX4" s="3">
        <v>1211.33</v>
      </c>
      <c r="BY4" s="3">
        <v>1211.33</v>
      </c>
      <c r="BZ4" s="3">
        <v>1211.33</v>
      </c>
      <c r="CA4" s="3">
        <v>1211.33</v>
      </c>
      <c r="CB4" s="3">
        <v>1211.33</v>
      </c>
      <c r="CC4" s="3">
        <v>1211.33</v>
      </c>
      <c r="CD4" s="3">
        <v>1211.33</v>
      </c>
      <c r="CE4" s="3">
        <v>1211.33</v>
      </c>
      <c r="CF4" s="3">
        <v>1211.33</v>
      </c>
      <c r="CG4" s="3">
        <v>1211.33</v>
      </c>
      <c r="CH4" s="3">
        <v>1211.33</v>
      </c>
      <c r="CI4" s="3">
        <v>1211.33</v>
      </c>
      <c r="CJ4" s="3">
        <v>1211.33</v>
      </c>
      <c r="CK4" s="3">
        <v>1211.33</v>
      </c>
      <c r="CL4" s="3">
        <v>1211.33</v>
      </c>
      <c r="CM4" s="3">
        <v>1211.33</v>
      </c>
      <c r="CN4" s="3">
        <v>1211.33</v>
      </c>
      <c r="CO4" s="3">
        <v>1211.33</v>
      </c>
      <c r="CP4" s="3">
        <v>1211.33</v>
      </c>
      <c r="CQ4" s="3">
        <v>1211.33</v>
      </c>
      <c r="CR4" s="3">
        <v>1211.33</v>
      </c>
      <c r="CS4" s="3">
        <v>1211.33</v>
      </c>
      <c r="CT4" s="3">
        <v>1211.33</v>
      </c>
      <c r="CU4" s="3">
        <v>1211.33</v>
      </c>
      <c r="CV4" s="3">
        <v>1211.33</v>
      </c>
      <c r="CW4" s="3">
        <v>1211.33</v>
      </c>
      <c r="CX4" s="3">
        <v>1211.33</v>
      </c>
      <c r="CY4" s="3">
        <v>1211.33</v>
      </c>
      <c r="CZ4" s="3">
        <v>1211.33</v>
      </c>
      <c r="DA4" s="3">
        <v>1211.33</v>
      </c>
      <c r="DB4" s="3">
        <v>1211.33</v>
      </c>
      <c r="DC4" s="3">
        <v>1211.33</v>
      </c>
      <c r="DD4" s="3">
        <v>1211.33</v>
      </c>
      <c r="DE4" s="3">
        <v>1211.33</v>
      </c>
      <c r="DF4" s="3">
        <v>1211.33</v>
      </c>
      <c r="DG4" s="3">
        <v>1211.33</v>
      </c>
      <c r="DH4" s="3">
        <v>1211.33</v>
      </c>
      <c r="DI4" s="3">
        <v>1211.33</v>
      </c>
      <c r="DJ4" s="3">
        <v>1211.33</v>
      </c>
      <c r="DK4" s="3">
        <v>1211.33</v>
      </c>
      <c r="DL4" s="3">
        <v>1211.33</v>
      </c>
      <c r="DM4" s="3">
        <v>1211.33</v>
      </c>
      <c r="DN4" s="3">
        <v>1211.33</v>
      </c>
      <c r="DO4" s="3">
        <v>1211.33</v>
      </c>
      <c r="DP4" s="3">
        <v>1211.33</v>
      </c>
      <c r="DQ4" s="3">
        <v>1211.33</v>
      </c>
      <c r="DR4" s="3">
        <v>1211.33</v>
      </c>
      <c r="DS4" s="3">
        <v>1211.33</v>
      </c>
      <c r="DT4" s="3">
        <v>1211.33</v>
      </c>
      <c r="DU4" s="3">
        <v>1211.33</v>
      </c>
      <c r="DV4" s="3">
        <v>1211.33</v>
      </c>
      <c r="DW4" s="3">
        <v>1211.33</v>
      </c>
      <c r="DX4" s="3">
        <v>1211.33</v>
      </c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x14ac:dyDescent="0.2">
      <c r="A5" s="5">
        <v>46</v>
      </c>
      <c r="B5" s="9" t="s">
        <v>14</v>
      </c>
      <c r="C5" s="9" t="s">
        <v>13</v>
      </c>
      <c r="D5" s="7">
        <v>11</v>
      </c>
      <c r="E5" s="5">
        <v>144</v>
      </c>
      <c r="F5" s="7"/>
      <c r="G5" s="7">
        <v>6278</v>
      </c>
      <c r="H5" s="7"/>
      <c r="I5" s="9" t="s">
        <v>153</v>
      </c>
      <c r="J5" s="9" t="s">
        <v>152</v>
      </c>
      <c r="K5" s="8">
        <v>29969</v>
      </c>
      <c r="L5" s="9" t="s">
        <v>151</v>
      </c>
      <c r="M5" s="7">
        <v>30014</v>
      </c>
      <c r="N5" s="9" t="s">
        <v>150</v>
      </c>
      <c r="O5" s="7" t="s">
        <v>149</v>
      </c>
      <c r="P5" s="9" t="s">
        <v>19</v>
      </c>
      <c r="Q5" s="9" t="s">
        <v>148</v>
      </c>
      <c r="R5" s="9" t="s">
        <v>6</v>
      </c>
      <c r="S5" s="7" t="s">
        <v>5</v>
      </c>
      <c r="T5" s="7" t="s">
        <v>147</v>
      </c>
      <c r="U5" s="9" t="s">
        <v>36</v>
      </c>
      <c r="V5" s="9" t="s">
        <v>146</v>
      </c>
      <c r="W5" s="7" t="s">
        <v>1</v>
      </c>
      <c r="X5" s="7" t="s">
        <v>0</v>
      </c>
      <c r="Y5" s="8">
        <v>43181</v>
      </c>
      <c r="Z5" s="7">
        <v>17</v>
      </c>
      <c r="AA5" s="7">
        <v>1</v>
      </c>
      <c r="AB5" s="8">
        <v>48705</v>
      </c>
      <c r="AC5" s="7">
        <v>164</v>
      </c>
      <c r="AD5" s="6">
        <v>0</v>
      </c>
      <c r="AE5" s="7">
        <v>0</v>
      </c>
      <c r="AF5" s="5">
        <v>0</v>
      </c>
      <c r="AG5" s="7"/>
      <c r="AH5" s="6">
        <v>32316.880000000001</v>
      </c>
      <c r="AI5" s="6">
        <f>AH5+AJ5</f>
        <v>169547.77000000002</v>
      </c>
      <c r="AJ5" s="6">
        <v>137230.89000000001</v>
      </c>
      <c r="AK5" s="5">
        <v>162759.26999999999</v>
      </c>
      <c r="AL5" s="3">
        <v>136300</v>
      </c>
      <c r="AM5" s="3">
        <v>167473.30000000002</v>
      </c>
      <c r="AN5" s="4">
        <f>AJ5/AM5</f>
        <v>0.81941951343885866</v>
      </c>
      <c r="AO5" s="3">
        <v>270463.11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1696.63</v>
      </c>
      <c r="BC5" s="3">
        <v>1638.82</v>
      </c>
      <c r="BD5" s="3">
        <v>1638.82</v>
      </c>
      <c r="BE5" s="3">
        <v>1638.82</v>
      </c>
      <c r="BF5" s="3">
        <v>1638.82</v>
      </c>
      <c r="BG5" s="3">
        <v>1638.82</v>
      </c>
      <c r="BH5" s="3">
        <v>1638.82</v>
      </c>
      <c r="BI5" s="3">
        <v>1638.82</v>
      </c>
      <c r="BJ5" s="3">
        <v>1638.82</v>
      </c>
      <c r="BK5" s="3">
        <v>1638.82</v>
      </c>
      <c r="BL5" s="3">
        <v>1638.82</v>
      </c>
      <c r="BM5" s="3">
        <v>1638.82</v>
      </c>
      <c r="BN5" s="3">
        <v>1638.82</v>
      </c>
      <c r="BO5" s="3">
        <v>1638.82</v>
      </c>
      <c r="BP5" s="3">
        <v>1638.82</v>
      </c>
      <c r="BQ5" s="3">
        <v>1638.82</v>
      </c>
      <c r="BR5" s="3">
        <v>1638.82</v>
      </c>
      <c r="BS5" s="3">
        <v>1638.82</v>
      </c>
      <c r="BT5" s="3">
        <v>1638.82</v>
      </c>
      <c r="BU5" s="3">
        <v>1638.82</v>
      </c>
      <c r="BV5" s="3">
        <v>1638.82</v>
      </c>
      <c r="BW5" s="3">
        <v>1638.82</v>
      </c>
      <c r="BX5" s="3">
        <v>1638.82</v>
      </c>
      <c r="BY5" s="3">
        <v>1638.82</v>
      </c>
      <c r="BZ5" s="3">
        <v>1638.82</v>
      </c>
      <c r="CA5" s="3">
        <v>1638.82</v>
      </c>
      <c r="CB5" s="3">
        <v>1638.82</v>
      </c>
      <c r="CC5" s="3">
        <v>1638.82</v>
      </c>
      <c r="CD5" s="3">
        <v>1638.82</v>
      </c>
      <c r="CE5" s="3">
        <v>1638.82</v>
      </c>
      <c r="CF5" s="3">
        <v>1638.82</v>
      </c>
      <c r="CG5" s="3">
        <v>1638.82</v>
      </c>
      <c r="CH5" s="3">
        <v>1638.82</v>
      </c>
      <c r="CI5" s="3">
        <v>1638.82</v>
      </c>
      <c r="CJ5" s="3">
        <v>1638.82</v>
      </c>
      <c r="CK5" s="3">
        <v>1638.82</v>
      </c>
      <c r="CL5" s="3">
        <v>1638.82</v>
      </c>
      <c r="CM5" s="3">
        <v>1638.82</v>
      </c>
      <c r="CN5" s="3">
        <v>1638.82</v>
      </c>
      <c r="CO5" s="3">
        <v>1638.82</v>
      </c>
      <c r="CP5" s="3">
        <v>1638.82</v>
      </c>
      <c r="CQ5" s="3">
        <v>1638.82</v>
      </c>
      <c r="CR5" s="3">
        <v>1638.82</v>
      </c>
      <c r="CS5" s="3">
        <v>1638.82</v>
      </c>
      <c r="CT5" s="3">
        <v>1638.82</v>
      </c>
      <c r="CU5" s="3">
        <v>1638.82</v>
      </c>
      <c r="CV5" s="3">
        <v>1638.82</v>
      </c>
      <c r="CW5" s="3">
        <v>1638.82</v>
      </c>
      <c r="CX5" s="3">
        <v>1638.82</v>
      </c>
      <c r="CY5" s="3">
        <v>1638.82</v>
      </c>
      <c r="CZ5" s="3">
        <v>1638.82</v>
      </c>
      <c r="DA5" s="3">
        <v>1638.82</v>
      </c>
      <c r="DB5" s="3">
        <v>1638.82</v>
      </c>
      <c r="DC5" s="3">
        <v>1638.82</v>
      </c>
      <c r="DD5" s="3">
        <v>1638.82</v>
      </c>
      <c r="DE5" s="3">
        <v>1638.82</v>
      </c>
      <c r="DF5" s="3">
        <v>1638.82</v>
      </c>
      <c r="DG5" s="3">
        <v>1638.82</v>
      </c>
      <c r="DH5" s="3">
        <v>1638.82</v>
      </c>
      <c r="DI5" s="3">
        <v>1638.82</v>
      </c>
      <c r="DJ5" s="3">
        <v>1638.82</v>
      </c>
      <c r="DK5" s="3">
        <v>1638.82</v>
      </c>
      <c r="DL5" s="3">
        <v>1638.82</v>
      </c>
      <c r="DM5" s="3">
        <v>1638.82</v>
      </c>
      <c r="DN5" s="3">
        <v>1638.82</v>
      </c>
      <c r="DO5" s="3">
        <v>1638.82</v>
      </c>
      <c r="DP5" s="3">
        <v>1638.82</v>
      </c>
      <c r="DQ5" s="3">
        <v>1638.82</v>
      </c>
      <c r="DR5" s="3">
        <v>1638.82</v>
      </c>
      <c r="DS5" s="3">
        <v>1638.82</v>
      </c>
      <c r="DT5" s="3">
        <v>1638.82</v>
      </c>
      <c r="DU5" s="3">
        <v>1638.82</v>
      </c>
      <c r="DV5" s="3">
        <v>1638.82</v>
      </c>
      <c r="DW5" s="3">
        <v>1638.82</v>
      </c>
      <c r="DX5" s="3">
        <v>1638.82</v>
      </c>
      <c r="DY5" s="3">
        <v>1638.82</v>
      </c>
      <c r="DZ5" s="3">
        <v>1638.82</v>
      </c>
      <c r="EA5" s="3">
        <v>1638.82</v>
      </c>
      <c r="EB5" s="3">
        <v>1638.82</v>
      </c>
      <c r="EC5" s="3">
        <v>1638.82</v>
      </c>
      <c r="ED5" s="3">
        <v>1638.82</v>
      </c>
      <c r="EE5" s="3">
        <v>1638.82</v>
      </c>
      <c r="EF5" s="3">
        <v>1638.82</v>
      </c>
      <c r="EG5" s="3">
        <v>1638.82</v>
      </c>
      <c r="EH5" s="3">
        <v>1638.82</v>
      </c>
      <c r="EI5" s="3">
        <v>1638.82</v>
      </c>
      <c r="EJ5" s="3">
        <v>1638.82</v>
      </c>
      <c r="EK5" s="3">
        <v>1638.82</v>
      </c>
      <c r="EL5" s="3">
        <v>1638.82</v>
      </c>
      <c r="EM5" s="3">
        <v>1638.82</v>
      </c>
      <c r="EN5" s="3">
        <v>1638.82</v>
      </c>
      <c r="EO5" s="3">
        <v>1638.82</v>
      </c>
      <c r="EP5" s="3">
        <v>1638.82</v>
      </c>
      <c r="EQ5" s="3">
        <v>1638.82</v>
      </c>
      <c r="ER5" s="3">
        <v>1638.82</v>
      </c>
      <c r="ES5" s="3">
        <v>1638.82</v>
      </c>
      <c r="ET5" s="3">
        <v>1638.82</v>
      </c>
      <c r="EU5" s="3">
        <v>1638.82</v>
      </c>
      <c r="EV5" s="3">
        <v>1638.82</v>
      </c>
      <c r="EW5" s="3">
        <v>1638.82</v>
      </c>
      <c r="EX5" s="3">
        <v>1638.82</v>
      </c>
      <c r="EY5" s="3">
        <v>1638.82</v>
      </c>
      <c r="EZ5" s="3">
        <v>1638.82</v>
      </c>
      <c r="FA5" s="3">
        <v>1638.82</v>
      </c>
      <c r="FB5" s="3">
        <v>1638.82</v>
      </c>
      <c r="FC5" s="3">
        <v>1638.82</v>
      </c>
      <c r="FD5" s="3">
        <v>1638.82</v>
      </c>
      <c r="FE5" s="3">
        <v>1638.82</v>
      </c>
      <c r="FF5" s="3">
        <v>1638.82</v>
      </c>
      <c r="FG5" s="3">
        <v>1638.82</v>
      </c>
      <c r="FH5" s="3">
        <v>1638.82</v>
      </c>
      <c r="FI5" s="3">
        <v>1638.82</v>
      </c>
      <c r="FJ5" s="3">
        <v>1638.82</v>
      </c>
      <c r="FK5" s="3">
        <v>1638.82</v>
      </c>
      <c r="FL5" s="3">
        <v>1638.82</v>
      </c>
      <c r="FM5" s="3">
        <v>1638.82</v>
      </c>
      <c r="FN5" s="3">
        <v>1638.82</v>
      </c>
      <c r="FO5" s="3">
        <v>1638.82</v>
      </c>
      <c r="FP5" s="3">
        <v>1638.82</v>
      </c>
      <c r="FQ5" s="3">
        <v>1638.82</v>
      </c>
      <c r="FR5" s="3">
        <v>1638.82</v>
      </c>
      <c r="FS5" s="3">
        <v>1638.82</v>
      </c>
      <c r="FT5" s="3">
        <v>1638.82</v>
      </c>
      <c r="FU5" s="3">
        <v>1638.82</v>
      </c>
      <c r="FV5" s="3">
        <v>1638.82</v>
      </c>
      <c r="FW5" s="3">
        <v>1638.82</v>
      </c>
      <c r="FX5" s="3">
        <v>1638.82</v>
      </c>
      <c r="FY5" s="3">
        <v>1638.82</v>
      </c>
      <c r="FZ5" s="3">
        <v>1638.82</v>
      </c>
      <c r="GA5" s="3">
        <v>1638.82</v>
      </c>
      <c r="GB5" s="3">
        <v>1638.82</v>
      </c>
      <c r="GC5" s="3">
        <v>1638.82</v>
      </c>
      <c r="GD5" s="3">
        <v>1638.82</v>
      </c>
      <c r="GE5" s="3">
        <v>1638.82</v>
      </c>
      <c r="GF5" s="3">
        <v>1638.82</v>
      </c>
      <c r="GG5" s="3">
        <v>1638.82</v>
      </c>
      <c r="GH5" s="3">
        <v>1638.82</v>
      </c>
      <c r="GI5" s="3">
        <v>1638.82</v>
      </c>
      <c r="GJ5" s="3">
        <v>1638.82</v>
      </c>
      <c r="GK5" s="3">
        <v>1638.82</v>
      </c>
      <c r="GL5" s="3">
        <v>1638.82</v>
      </c>
      <c r="GM5" s="3">
        <v>1638.82</v>
      </c>
      <c r="GN5" s="3">
        <v>1638.82</v>
      </c>
      <c r="GO5" s="3">
        <v>1638.82</v>
      </c>
      <c r="GP5" s="3">
        <v>1638.82</v>
      </c>
      <c r="GQ5" s="3">
        <v>1638.82</v>
      </c>
      <c r="GR5" s="3">
        <v>1638.82</v>
      </c>
      <c r="GS5" s="3">
        <v>1638.82</v>
      </c>
      <c r="GT5" s="3">
        <v>1638.82</v>
      </c>
      <c r="GU5" s="3">
        <v>1638.82</v>
      </c>
      <c r="GV5" s="3">
        <v>1638.82</v>
      </c>
      <c r="GW5" s="3">
        <v>1638.82</v>
      </c>
      <c r="GX5" s="3">
        <v>1638.82</v>
      </c>
      <c r="GY5" s="3">
        <v>1638.82</v>
      </c>
      <c r="GZ5" s="3">
        <v>1638.82</v>
      </c>
      <c r="HA5" s="3">
        <v>1638.82</v>
      </c>
      <c r="HB5" s="3">
        <v>1638.82</v>
      </c>
      <c r="HC5" s="3">
        <v>1638.82</v>
      </c>
      <c r="HD5" s="3">
        <v>1638.82</v>
      </c>
      <c r="HE5" s="3">
        <v>1638.82</v>
      </c>
      <c r="HF5" s="3">
        <v>1638.82</v>
      </c>
      <c r="HG5" s="3">
        <v>1638.82</v>
      </c>
      <c r="HH5" s="3">
        <v>1638.82</v>
      </c>
      <c r="HI5" s="3">
        <v>1638.82</v>
      </c>
      <c r="HJ5" s="3">
        <v>1638.82</v>
      </c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x14ac:dyDescent="0.2">
      <c r="A6" s="5">
        <v>46</v>
      </c>
      <c r="B6" s="9" t="s">
        <v>14</v>
      </c>
      <c r="C6" s="9" t="s">
        <v>13</v>
      </c>
      <c r="D6" s="7">
        <v>20</v>
      </c>
      <c r="E6" s="5">
        <v>144</v>
      </c>
      <c r="F6" s="7"/>
      <c r="G6" s="7">
        <v>7267</v>
      </c>
      <c r="H6" s="7"/>
      <c r="I6" s="9" t="s">
        <v>145</v>
      </c>
      <c r="J6" s="9" t="s">
        <v>144</v>
      </c>
      <c r="K6" s="8">
        <v>30663</v>
      </c>
      <c r="L6" s="9" t="s">
        <v>143</v>
      </c>
      <c r="M6" s="7">
        <v>32207</v>
      </c>
      <c r="N6" s="9" t="s">
        <v>142</v>
      </c>
      <c r="O6" s="7" t="s">
        <v>141</v>
      </c>
      <c r="P6" s="9" t="s">
        <v>140</v>
      </c>
      <c r="Q6" s="9" t="s">
        <v>139</v>
      </c>
      <c r="R6" s="9" t="s">
        <v>6</v>
      </c>
      <c r="S6" s="7" t="s">
        <v>5</v>
      </c>
      <c r="T6" s="7" t="s">
        <v>138</v>
      </c>
      <c r="U6" s="9" t="s">
        <v>137</v>
      </c>
      <c r="V6" s="9" t="s">
        <v>136</v>
      </c>
      <c r="W6" s="7" t="s">
        <v>1</v>
      </c>
      <c r="X6" s="7" t="s">
        <v>0</v>
      </c>
      <c r="Y6" s="8">
        <v>43630</v>
      </c>
      <c r="Z6" s="7">
        <v>2</v>
      </c>
      <c r="AA6" s="7">
        <v>0</v>
      </c>
      <c r="AB6" s="8">
        <v>49105</v>
      </c>
      <c r="AC6" s="7">
        <v>177</v>
      </c>
      <c r="AD6" s="6">
        <v>0</v>
      </c>
      <c r="AE6" s="7">
        <v>0</v>
      </c>
      <c r="AF6" s="5">
        <v>0</v>
      </c>
      <c r="AG6" s="7"/>
      <c r="AH6" s="6">
        <v>8524.1</v>
      </c>
      <c r="AI6" s="6">
        <f>AH6+AJ6</f>
        <v>156990.05000000002</v>
      </c>
      <c r="AJ6" s="6">
        <v>148465.95000000001</v>
      </c>
      <c r="AK6" s="5">
        <v>162759.26999999999</v>
      </c>
      <c r="AL6" s="3">
        <v>153220</v>
      </c>
      <c r="AM6" s="3">
        <v>156974.1</v>
      </c>
      <c r="AN6" s="4">
        <f>AJ6/AM6</f>
        <v>0.94579902034794283</v>
      </c>
      <c r="AO6" s="3">
        <v>301098.98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>
        <v>5110</v>
      </c>
      <c r="BB6" s="3">
        <v>1698.16</v>
      </c>
      <c r="BC6" s="3">
        <v>1662.66</v>
      </c>
      <c r="BD6" s="3">
        <v>1662.66</v>
      </c>
      <c r="BE6" s="3">
        <v>1662.66</v>
      </c>
      <c r="BF6" s="3">
        <v>1662.66</v>
      </c>
      <c r="BG6" s="3">
        <v>1662.66</v>
      </c>
      <c r="BH6" s="3">
        <v>1662.66</v>
      </c>
      <c r="BI6" s="3">
        <v>1662.66</v>
      </c>
      <c r="BJ6" s="3">
        <v>1662.66</v>
      </c>
      <c r="BK6" s="3">
        <v>1662.66</v>
      </c>
      <c r="BL6" s="3">
        <v>1662.66</v>
      </c>
      <c r="BM6" s="3">
        <v>1662.66</v>
      </c>
      <c r="BN6" s="3">
        <v>1662.66</v>
      </c>
      <c r="BO6" s="3">
        <v>1662.66</v>
      </c>
      <c r="BP6" s="3">
        <v>1662.66</v>
      </c>
      <c r="BQ6" s="3">
        <v>1662.66</v>
      </c>
      <c r="BR6" s="3">
        <v>1662.66</v>
      </c>
      <c r="BS6" s="3">
        <v>1662.66</v>
      </c>
      <c r="BT6" s="3">
        <v>1662.66</v>
      </c>
      <c r="BU6" s="3">
        <v>1662.66</v>
      </c>
      <c r="BV6" s="3">
        <v>1662.66</v>
      </c>
      <c r="BW6" s="3">
        <v>1662.66</v>
      </c>
      <c r="BX6" s="3">
        <v>1662.66</v>
      </c>
      <c r="BY6" s="3">
        <v>1662.66</v>
      </c>
      <c r="BZ6" s="3">
        <v>1662.66</v>
      </c>
      <c r="CA6" s="3">
        <v>1662.66</v>
      </c>
      <c r="CB6" s="3">
        <v>1662.66</v>
      </c>
      <c r="CC6" s="3">
        <v>1662.66</v>
      </c>
      <c r="CD6" s="3">
        <v>1662.66</v>
      </c>
      <c r="CE6" s="3">
        <v>1662.66</v>
      </c>
      <c r="CF6" s="3">
        <v>1662.66</v>
      </c>
      <c r="CG6" s="3">
        <v>1662.66</v>
      </c>
      <c r="CH6" s="3">
        <v>1662.66</v>
      </c>
      <c r="CI6" s="3">
        <v>1662.66</v>
      </c>
      <c r="CJ6" s="3">
        <v>1662.66</v>
      </c>
      <c r="CK6" s="3">
        <v>1662.66</v>
      </c>
      <c r="CL6" s="3">
        <v>1662.66</v>
      </c>
      <c r="CM6" s="3">
        <v>1662.66</v>
      </c>
      <c r="CN6" s="3">
        <v>1662.66</v>
      </c>
      <c r="CO6" s="3">
        <v>1662.66</v>
      </c>
      <c r="CP6" s="3">
        <v>1662.66</v>
      </c>
      <c r="CQ6" s="3">
        <v>1662.66</v>
      </c>
      <c r="CR6" s="3">
        <v>1662.66</v>
      </c>
      <c r="CS6" s="3">
        <v>1662.66</v>
      </c>
      <c r="CT6" s="3">
        <v>1662.66</v>
      </c>
      <c r="CU6" s="3">
        <v>1662.66</v>
      </c>
      <c r="CV6" s="3">
        <v>1662.66</v>
      </c>
      <c r="CW6" s="3">
        <v>1662.66</v>
      </c>
      <c r="CX6" s="3">
        <v>1662.66</v>
      </c>
      <c r="CY6" s="3">
        <v>1662.66</v>
      </c>
      <c r="CZ6" s="3">
        <v>1662.66</v>
      </c>
      <c r="DA6" s="3">
        <v>1662.66</v>
      </c>
      <c r="DB6" s="3">
        <v>1662.66</v>
      </c>
      <c r="DC6" s="3">
        <v>1662.66</v>
      </c>
      <c r="DD6" s="3">
        <v>1662.66</v>
      </c>
      <c r="DE6" s="3">
        <v>1662.66</v>
      </c>
      <c r="DF6" s="3">
        <v>1662.66</v>
      </c>
      <c r="DG6" s="3">
        <v>1662.66</v>
      </c>
      <c r="DH6" s="3">
        <v>1662.66</v>
      </c>
      <c r="DI6" s="3">
        <v>1662.66</v>
      </c>
      <c r="DJ6" s="3">
        <v>1662.66</v>
      </c>
      <c r="DK6" s="3">
        <v>1662.66</v>
      </c>
      <c r="DL6" s="3">
        <v>1662.66</v>
      </c>
      <c r="DM6" s="3">
        <v>1662.66</v>
      </c>
      <c r="DN6" s="3">
        <v>1662.66</v>
      </c>
      <c r="DO6" s="3">
        <v>1662.66</v>
      </c>
      <c r="DP6" s="3">
        <v>1662.66</v>
      </c>
      <c r="DQ6" s="3">
        <v>1662.66</v>
      </c>
      <c r="DR6" s="3">
        <v>1662.66</v>
      </c>
      <c r="DS6" s="3">
        <v>1662.66</v>
      </c>
      <c r="DT6" s="3">
        <v>1662.66</v>
      </c>
      <c r="DU6" s="3">
        <v>1662.66</v>
      </c>
      <c r="DV6" s="3">
        <v>1662.66</v>
      </c>
      <c r="DW6" s="3">
        <v>1662.66</v>
      </c>
      <c r="DX6" s="3">
        <v>1662.66</v>
      </c>
      <c r="DY6" s="3">
        <v>1662.66</v>
      </c>
      <c r="DZ6" s="3">
        <v>1662.66</v>
      </c>
      <c r="EA6" s="3">
        <v>1662.66</v>
      </c>
      <c r="EB6" s="3">
        <v>1662.66</v>
      </c>
      <c r="EC6" s="3">
        <v>1662.66</v>
      </c>
      <c r="ED6" s="3">
        <v>1662.66</v>
      </c>
      <c r="EE6" s="3">
        <v>1662.66</v>
      </c>
      <c r="EF6" s="3">
        <v>1662.66</v>
      </c>
      <c r="EG6" s="3">
        <v>1662.66</v>
      </c>
      <c r="EH6" s="3">
        <v>1662.66</v>
      </c>
      <c r="EI6" s="3">
        <v>1662.66</v>
      </c>
      <c r="EJ6" s="3">
        <v>1662.66</v>
      </c>
      <c r="EK6" s="3">
        <v>1662.66</v>
      </c>
      <c r="EL6" s="3">
        <v>1662.66</v>
      </c>
      <c r="EM6" s="3">
        <v>1662.66</v>
      </c>
      <c r="EN6" s="3">
        <v>1662.66</v>
      </c>
      <c r="EO6" s="3">
        <v>1662.66</v>
      </c>
      <c r="EP6" s="3">
        <v>1662.66</v>
      </c>
      <c r="EQ6" s="3">
        <v>1662.66</v>
      </c>
      <c r="ER6" s="3">
        <v>1662.66</v>
      </c>
      <c r="ES6" s="3">
        <v>1662.66</v>
      </c>
      <c r="ET6" s="3">
        <v>1662.66</v>
      </c>
      <c r="EU6" s="3">
        <v>1662.66</v>
      </c>
      <c r="EV6" s="3">
        <v>1662.66</v>
      </c>
      <c r="EW6" s="3">
        <v>1662.66</v>
      </c>
      <c r="EX6" s="3">
        <v>1662.66</v>
      </c>
      <c r="EY6" s="3">
        <v>1662.66</v>
      </c>
      <c r="EZ6" s="3">
        <v>1662.66</v>
      </c>
      <c r="FA6" s="3">
        <v>1662.66</v>
      </c>
      <c r="FB6" s="3">
        <v>1662.66</v>
      </c>
      <c r="FC6" s="3">
        <v>1662.66</v>
      </c>
      <c r="FD6" s="3">
        <v>1662.66</v>
      </c>
      <c r="FE6" s="3">
        <v>1662.66</v>
      </c>
      <c r="FF6" s="3">
        <v>1662.66</v>
      </c>
      <c r="FG6" s="3">
        <v>1662.66</v>
      </c>
      <c r="FH6" s="3">
        <v>1662.66</v>
      </c>
      <c r="FI6" s="3">
        <v>1662.66</v>
      </c>
      <c r="FJ6" s="3">
        <v>1662.66</v>
      </c>
      <c r="FK6" s="3">
        <v>1662.66</v>
      </c>
      <c r="FL6" s="3">
        <v>1662.66</v>
      </c>
      <c r="FM6" s="3">
        <v>1662.66</v>
      </c>
      <c r="FN6" s="3">
        <v>1662.66</v>
      </c>
      <c r="FO6" s="3">
        <v>1662.66</v>
      </c>
      <c r="FP6" s="3">
        <v>1662.66</v>
      </c>
      <c r="FQ6" s="3">
        <v>1662.66</v>
      </c>
      <c r="FR6" s="3">
        <v>1662.66</v>
      </c>
      <c r="FS6" s="3">
        <v>1662.66</v>
      </c>
      <c r="FT6" s="3">
        <v>1662.66</v>
      </c>
      <c r="FU6" s="3">
        <v>1662.66</v>
      </c>
      <c r="FV6" s="3">
        <v>1662.66</v>
      </c>
      <c r="FW6" s="3">
        <v>1662.66</v>
      </c>
      <c r="FX6" s="3">
        <v>1662.66</v>
      </c>
      <c r="FY6" s="3">
        <v>1662.66</v>
      </c>
      <c r="FZ6" s="3">
        <v>1662.66</v>
      </c>
      <c r="GA6" s="3">
        <v>1662.66</v>
      </c>
      <c r="GB6" s="3">
        <v>1662.66</v>
      </c>
      <c r="GC6" s="3">
        <v>1662.66</v>
      </c>
      <c r="GD6" s="3">
        <v>1662.66</v>
      </c>
      <c r="GE6" s="3">
        <v>1662.66</v>
      </c>
      <c r="GF6" s="3">
        <v>1662.66</v>
      </c>
      <c r="GG6" s="3">
        <v>1662.66</v>
      </c>
      <c r="GH6" s="3">
        <v>1662.66</v>
      </c>
      <c r="GI6" s="3">
        <v>1662.66</v>
      </c>
      <c r="GJ6" s="3">
        <v>1662.66</v>
      </c>
      <c r="GK6" s="3">
        <v>1662.66</v>
      </c>
      <c r="GL6" s="3">
        <v>1662.66</v>
      </c>
      <c r="GM6" s="3">
        <v>1662.66</v>
      </c>
      <c r="GN6" s="3">
        <v>1662.66</v>
      </c>
      <c r="GO6" s="3">
        <v>1662.66</v>
      </c>
      <c r="GP6" s="3">
        <v>1662.66</v>
      </c>
      <c r="GQ6" s="3">
        <v>1662.66</v>
      </c>
      <c r="GR6" s="3">
        <v>1662.66</v>
      </c>
      <c r="GS6" s="3">
        <v>1662.66</v>
      </c>
      <c r="GT6" s="3">
        <v>1662.66</v>
      </c>
      <c r="GU6" s="3">
        <v>1662.66</v>
      </c>
      <c r="GV6" s="3">
        <v>1662.66</v>
      </c>
      <c r="GW6" s="3">
        <v>1662.66</v>
      </c>
      <c r="GX6" s="3">
        <v>1662.66</v>
      </c>
      <c r="GY6" s="3">
        <v>1662.66</v>
      </c>
      <c r="GZ6" s="3">
        <v>1662.66</v>
      </c>
      <c r="HA6" s="3">
        <v>1662.66</v>
      </c>
      <c r="HB6" s="3">
        <v>1662.66</v>
      </c>
      <c r="HC6" s="3">
        <v>1662.66</v>
      </c>
      <c r="HD6" s="3">
        <v>1662.66</v>
      </c>
      <c r="HE6" s="3">
        <v>1662.66</v>
      </c>
      <c r="HF6" s="3">
        <v>1662.66</v>
      </c>
      <c r="HG6" s="3">
        <v>1662.66</v>
      </c>
      <c r="HH6" s="3">
        <v>1662.66</v>
      </c>
      <c r="HI6" s="3">
        <v>1662.66</v>
      </c>
      <c r="HJ6" s="3">
        <v>1662.66</v>
      </c>
      <c r="HK6" s="3">
        <v>1662.66</v>
      </c>
      <c r="HL6" s="3">
        <v>1662.66</v>
      </c>
      <c r="HM6" s="3">
        <v>1662.66</v>
      </c>
      <c r="HN6" s="3">
        <v>1662.66</v>
      </c>
      <c r="HO6" s="3">
        <v>1662.66</v>
      </c>
      <c r="HP6" s="3">
        <v>1662.66</v>
      </c>
      <c r="HQ6" s="3">
        <v>1662.66</v>
      </c>
      <c r="HR6" s="3"/>
      <c r="HS6" s="3"/>
      <c r="HT6" s="3"/>
      <c r="HU6" s="3"/>
      <c r="HV6" s="3"/>
      <c r="HW6" s="3"/>
      <c r="HX6" s="3"/>
      <c r="HY6" s="3"/>
    </row>
    <row r="7" spans="1:233" x14ac:dyDescent="0.2">
      <c r="A7" s="5">
        <v>46</v>
      </c>
      <c r="B7" s="9" t="s">
        <v>14</v>
      </c>
      <c r="C7" s="9" t="s">
        <v>13</v>
      </c>
      <c r="D7" s="7">
        <v>23</v>
      </c>
      <c r="E7" s="5">
        <v>144</v>
      </c>
      <c r="F7" s="7"/>
      <c r="G7" s="7">
        <v>6687</v>
      </c>
      <c r="H7" s="7"/>
      <c r="I7" s="9" t="s">
        <v>135</v>
      </c>
      <c r="J7" s="9" t="s">
        <v>134</v>
      </c>
      <c r="K7" s="8">
        <v>30195</v>
      </c>
      <c r="L7" s="9" t="s">
        <v>133</v>
      </c>
      <c r="M7" s="7">
        <v>32523</v>
      </c>
      <c r="N7" s="9" t="s">
        <v>132</v>
      </c>
      <c r="O7" s="7" t="s">
        <v>131</v>
      </c>
      <c r="P7" s="9" t="s">
        <v>130</v>
      </c>
      <c r="Q7" s="9" t="s">
        <v>129</v>
      </c>
      <c r="R7" s="9" t="s">
        <v>6</v>
      </c>
      <c r="S7" s="7" t="s">
        <v>5</v>
      </c>
      <c r="T7" s="7" t="s">
        <v>128</v>
      </c>
      <c r="U7" s="9" t="s">
        <v>127</v>
      </c>
      <c r="V7" s="9" t="s">
        <v>126</v>
      </c>
      <c r="W7" s="7" t="s">
        <v>1</v>
      </c>
      <c r="X7" s="7" t="s">
        <v>0</v>
      </c>
      <c r="Y7" s="8">
        <v>43411</v>
      </c>
      <c r="Z7" s="7">
        <v>9</v>
      </c>
      <c r="AA7" s="7">
        <v>3</v>
      </c>
      <c r="AB7" s="8">
        <v>44140</v>
      </c>
      <c r="AC7" s="7">
        <v>14</v>
      </c>
      <c r="AD7" s="6">
        <v>0</v>
      </c>
      <c r="AE7" s="7">
        <v>0</v>
      </c>
      <c r="AF7" s="5">
        <v>0</v>
      </c>
      <c r="AG7" s="7"/>
      <c r="AH7" s="6">
        <v>116467.83</v>
      </c>
      <c r="AI7" s="6">
        <f>AH7+AJ7</f>
        <v>153312.33000000002</v>
      </c>
      <c r="AJ7" s="6">
        <v>36844.5</v>
      </c>
      <c r="AK7" s="5">
        <v>162759.26999999999</v>
      </c>
      <c r="AL7" s="3">
        <v>151880.54</v>
      </c>
      <c r="AM7" s="3">
        <v>153043.13</v>
      </c>
      <c r="AN7" s="4">
        <f>AJ7/AM7</f>
        <v>0.24074586033361967</v>
      </c>
      <c r="AO7" s="3">
        <v>36878.340000000004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2490.14</v>
      </c>
      <c r="BC7" s="3">
        <v>2456.3000000000002</v>
      </c>
      <c r="BD7" s="3">
        <v>2456.3000000000002</v>
      </c>
      <c r="BE7" s="3">
        <v>2456.3000000000002</v>
      </c>
      <c r="BF7" s="3">
        <v>2456.3000000000002</v>
      </c>
      <c r="BG7" s="3">
        <v>2456.3000000000002</v>
      </c>
      <c r="BH7" s="3">
        <v>2456.3000000000002</v>
      </c>
      <c r="BI7" s="3">
        <v>2456.3000000000002</v>
      </c>
      <c r="BJ7" s="3">
        <v>2456.3000000000002</v>
      </c>
      <c r="BK7" s="3">
        <v>2456.3000000000002</v>
      </c>
      <c r="BL7" s="3">
        <v>2456.3000000000002</v>
      </c>
      <c r="BM7" s="3">
        <v>2456.3000000000002</v>
      </c>
      <c r="BN7" s="3">
        <v>2456.3000000000002</v>
      </c>
      <c r="BO7" s="3">
        <v>2456.3000000000002</v>
      </c>
      <c r="BP7" s="3">
        <v>2456.3000000000002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x14ac:dyDescent="0.2">
      <c r="A8" s="5">
        <v>46</v>
      </c>
      <c r="B8" s="9" t="s">
        <v>14</v>
      </c>
      <c r="C8" s="9" t="s">
        <v>13</v>
      </c>
      <c r="D8" s="7">
        <v>27</v>
      </c>
      <c r="E8" s="5">
        <v>156.29</v>
      </c>
      <c r="F8" s="7"/>
      <c r="G8" s="7">
        <v>6605</v>
      </c>
      <c r="H8" s="7"/>
      <c r="I8" s="9" t="s">
        <v>125</v>
      </c>
      <c r="J8" s="9" t="s">
        <v>124</v>
      </c>
      <c r="K8" s="8">
        <v>31005</v>
      </c>
      <c r="L8" s="9" t="s">
        <v>123</v>
      </c>
      <c r="M8" s="7">
        <v>30676</v>
      </c>
      <c r="N8" s="9" t="s">
        <v>122</v>
      </c>
      <c r="O8" s="7" t="s">
        <v>121</v>
      </c>
      <c r="P8" s="9" t="s">
        <v>120</v>
      </c>
      <c r="Q8" s="9"/>
      <c r="R8" s="9" t="s">
        <v>6</v>
      </c>
      <c r="S8" s="7" t="s">
        <v>5</v>
      </c>
      <c r="T8" s="7" t="s">
        <v>119</v>
      </c>
      <c r="U8" s="9" t="s">
        <v>118</v>
      </c>
      <c r="V8" s="9" t="s">
        <v>117</v>
      </c>
      <c r="W8" s="7" t="s">
        <v>1</v>
      </c>
      <c r="X8" s="7" t="s">
        <v>0</v>
      </c>
      <c r="Y8" s="8">
        <v>43341</v>
      </c>
      <c r="Z8" s="7">
        <v>11</v>
      </c>
      <c r="AA8" s="7">
        <v>12</v>
      </c>
      <c r="AB8" s="8">
        <v>48811</v>
      </c>
      <c r="AC8" s="7">
        <v>167</v>
      </c>
      <c r="AD8" s="6">
        <v>0</v>
      </c>
      <c r="AE8" s="7">
        <v>0</v>
      </c>
      <c r="AF8" s="5">
        <v>0</v>
      </c>
      <c r="AG8" s="7"/>
      <c r="AH8" s="6">
        <v>57321.760000000002</v>
      </c>
      <c r="AI8" s="6">
        <f>AH8+AJ8</f>
        <v>163492.19</v>
      </c>
      <c r="AJ8" s="6">
        <v>106170.43000000001</v>
      </c>
      <c r="AK8" s="5">
        <v>162759.26999999999</v>
      </c>
      <c r="AL8" s="3">
        <v>145700</v>
      </c>
      <c r="AM8" s="3">
        <v>162417.14000000001</v>
      </c>
      <c r="AN8" s="4">
        <f>AJ8/AM8</f>
        <v>0.65368981377211788</v>
      </c>
      <c r="AO8" s="3">
        <v>212387.28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1264.21</v>
      </c>
      <c r="BC8" s="3">
        <v>1264.21</v>
      </c>
      <c r="BD8" s="3">
        <v>1264.21</v>
      </c>
      <c r="BE8" s="3">
        <v>1264.21</v>
      </c>
      <c r="BF8" s="3">
        <v>1264.21</v>
      </c>
      <c r="BG8" s="3">
        <v>1264.21</v>
      </c>
      <c r="BH8" s="3">
        <v>1264.21</v>
      </c>
      <c r="BI8" s="3">
        <v>1264.21</v>
      </c>
      <c r="BJ8" s="3">
        <v>1264.21</v>
      </c>
      <c r="BK8" s="3">
        <v>1264.21</v>
      </c>
      <c r="BL8" s="3">
        <v>1264.21</v>
      </c>
      <c r="BM8" s="3">
        <v>1264.21</v>
      </c>
      <c r="BN8" s="3">
        <v>1264.21</v>
      </c>
      <c r="BO8" s="3">
        <v>1264.21</v>
      </c>
      <c r="BP8" s="3">
        <v>1264.21</v>
      </c>
      <c r="BQ8" s="3">
        <v>1264.21</v>
      </c>
      <c r="BR8" s="3">
        <v>1264.21</v>
      </c>
      <c r="BS8" s="3">
        <v>1264.21</v>
      </c>
      <c r="BT8" s="3">
        <v>1264.21</v>
      </c>
      <c r="BU8" s="3">
        <v>1264.21</v>
      </c>
      <c r="BV8" s="3">
        <v>1264.21</v>
      </c>
      <c r="BW8" s="3">
        <v>1264.21</v>
      </c>
      <c r="BX8" s="3">
        <v>1264.21</v>
      </c>
      <c r="BY8" s="3">
        <v>1264.21</v>
      </c>
      <c r="BZ8" s="3">
        <v>1264.21</v>
      </c>
      <c r="CA8" s="3">
        <v>1264.21</v>
      </c>
      <c r="CB8" s="3">
        <v>1264.21</v>
      </c>
      <c r="CC8" s="3">
        <v>1264.21</v>
      </c>
      <c r="CD8" s="3">
        <v>1264.21</v>
      </c>
      <c r="CE8" s="3">
        <v>1264.21</v>
      </c>
      <c r="CF8" s="3">
        <v>1264.21</v>
      </c>
      <c r="CG8" s="3">
        <v>1264.21</v>
      </c>
      <c r="CH8" s="3">
        <v>1264.21</v>
      </c>
      <c r="CI8" s="3">
        <v>1264.21</v>
      </c>
      <c r="CJ8" s="3">
        <v>1264.21</v>
      </c>
      <c r="CK8" s="3">
        <v>1264.21</v>
      </c>
      <c r="CL8" s="3">
        <v>1264.21</v>
      </c>
      <c r="CM8" s="3">
        <v>1264.21</v>
      </c>
      <c r="CN8" s="3">
        <v>1264.21</v>
      </c>
      <c r="CO8" s="3">
        <v>1264.21</v>
      </c>
      <c r="CP8" s="3">
        <v>1264.21</v>
      </c>
      <c r="CQ8" s="3">
        <v>1264.21</v>
      </c>
      <c r="CR8" s="3">
        <v>1264.21</v>
      </c>
      <c r="CS8" s="3">
        <v>1264.21</v>
      </c>
      <c r="CT8" s="3">
        <v>1264.21</v>
      </c>
      <c r="CU8" s="3">
        <v>1264.21</v>
      </c>
      <c r="CV8" s="3">
        <v>1264.21</v>
      </c>
      <c r="CW8" s="3">
        <v>1264.21</v>
      </c>
      <c r="CX8" s="3">
        <v>1264.21</v>
      </c>
      <c r="CY8" s="3">
        <v>1264.21</v>
      </c>
      <c r="CZ8" s="3">
        <v>1264.21</v>
      </c>
      <c r="DA8" s="3">
        <v>1264.21</v>
      </c>
      <c r="DB8" s="3">
        <v>1264.21</v>
      </c>
      <c r="DC8" s="3">
        <v>1264.21</v>
      </c>
      <c r="DD8" s="3">
        <v>1264.21</v>
      </c>
      <c r="DE8" s="3">
        <v>1264.21</v>
      </c>
      <c r="DF8" s="3">
        <v>1264.21</v>
      </c>
      <c r="DG8" s="3">
        <v>1264.21</v>
      </c>
      <c r="DH8" s="3">
        <v>1264.21</v>
      </c>
      <c r="DI8" s="3">
        <v>1264.21</v>
      </c>
      <c r="DJ8" s="3">
        <v>1264.21</v>
      </c>
      <c r="DK8" s="3">
        <v>1264.21</v>
      </c>
      <c r="DL8" s="3">
        <v>1264.21</v>
      </c>
      <c r="DM8" s="3">
        <v>1264.21</v>
      </c>
      <c r="DN8" s="3">
        <v>1264.21</v>
      </c>
      <c r="DO8" s="3">
        <v>1264.21</v>
      </c>
      <c r="DP8" s="3">
        <v>1264.21</v>
      </c>
      <c r="DQ8" s="3">
        <v>1264.21</v>
      </c>
      <c r="DR8" s="3">
        <v>1264.21</v>
      </c>
      <c r="DS8" s="3">
        <v>1264.21</v>
      </c>
      <c r="DT8" s="3">
        <v>1264.21</v>
      </c>
      <c r="DU8" s="3">
        <v>1264.21</v>
      </c>
      <c r="DV8" s="3">
        <v>1264.21</v>
      </c>
      <c r="DW8" s="3">
        <v>1264.21</v>
      </c>
      <c r="DX8" s="3">
        <v>1264.21</v>
      </c>
      <c r="DY8" s="3">
        <v>1264.21</v>
      </c>
      <c r="DZ8" s="3">
        <v>1264.21</v>
      </c>
      <c r="EA8" s="3">
        <v>1264.21</v>
      </c>
      <c r="EB8" s="3">
        <v>1264.21</v>
      </c>
      <c r="EC8" s="3">
        <v>1264.21</v>
      </c>
      <c r="ED8" s="3">
        <v>1264.21</v>
      </c>
      <c r="EE8" s="3">
        <v>1264.21</v>
      </c>
      <c r="EF8" s="3">
        <v>1264.21</v>
      </c>
      <c r="EG8" s="3">
        <v>1264.21</v>
      </c>
      <c r="EH8" s="3">
        <v>1264.21</v>
      </c>
      <c r="EI8" s="3">
        <v>1264.21</v>
      </c>
      <c r="EJ8" s="3">
        <v>1264.21</v>
      </c>
      <c r="EK8" s="3">
        <v>1264.21</v>
      </c>
      <c r="EL8" s="3">
        <v>1264.21</v>
      </c>
      <c r="EM8" s="3">
        <v>1264.21</v>
      </c>
      <c r="EN8" s="3">
        <v>1264.21</v>
      </c>
      <c r="EO8" s="3">
        <v>1264.21</v>
      </c>
      <c r="EP8" s="3">
        <v>1264.21</v>
      </c>
      <c r="EQ8" s="3">
        <v>1264.21</v>
      </c>
      <c r="ER8" s="3">
        <v>1264.21</v>
      </c>
      <c r="ES8" s="3">
        <v>1264.21</v>
      </c>
      <c r="ET8" s="3">
        <v>1264.21</v>
      </c>
      <c r="EU8" s="3">
        <v>1264.21</v>
      </c>
      <c r="EV8" s="3">
        <v>1264.21</v>
      </c>
      <c r="EW8" s="3">
        <v>1264.21</v>
      </c>
      <c r="EX8" s="3">
        <v>1264.21</v>
      </c>
      <c r="EY8" s="3">
        <v>1264.21</v>
      </c>
      <c r="EZ8" s="3">
        <v>1264.21</v>
      </c>
      <c r="FA8" s="3">
        <v>1264.21</v>
      </c>
      <c r="FB8" s="3">
        <v>1264.21</v>
      </c>
      <c r="FC8" s="3">
        <v>1264.21</v>
      </c>
      <c r="FD8" s="3">
        <v>1264.21</v>
      </c>
      <c r="FE8" s="3">
        <v>1264.21</v>
      </c>
      <c r="FF8" s="3">
        <v>1264.21</v>
      </c>
      <c r="FG8" s="3">
        <v>1264.21</v>
      </c>
      <c r="FH8" s="3">
        <v>1264.21</v>
      </c>
      <c r="FI8" s="3">
        <v>1264.21</v>
      </c>
      <c r="FJ8" s="3">
        <v>1264.21</v>
      </c>
      <c r="FK8" s="3">
        <v>1264.21</v>
      </c>
      <c r="FL8" s="3">
        <v>1264.21</v>
      </c>
      <c r="FM8" s="3">
        <v>1264.21</v>
      </c>
      <c r="FN8" s="3">
        <v>1264.21</v>
      </c>
      <c r="FO8" s="3">
        <v>1264.21</v>
      </c>
      <c r="FP8" s="3">
        <v>1264.21</v>
      </c>
      <c r="FQ8" s="3">
        <v>1264.21</v>
      </c>
      <c r="FR8" s="3">
        <v>1264.21</v>
      </c>
      <c r="FS8" s="3">
        <v>1264.21</v>
      </c>
      <c r="FT8" s="3">
        <v>1264.21</v>
      </c>
      <c r="FU8" s="3">
        <v>1264.21</v>
      </c>
      <c r="FV8" s="3">
        <v>1264.21</v>
      </c>
      <c r="FW8" s="3">
        <v>1264.21</v>
      </c>
      <c r="FX8" s="3">
        <v>1264.21</v>
      </c>
      <c r="FY8" s="3">
        <v>1264.21</v>
      </c>
      <c r="FZ8" s="3">
        <v>1264.21</v>
      </c>
      <c r="GA8" s="3">
        <v>1264.21</v>
      </c>
      <c r="GB8" s="3">
        <v>1264.21</v>
      </c>
      <c r="GC8" s="3">
        <v>1264.21</v>
      </c>
      <c r="GD8" s="3">
        <v>1264.21</v>
      </c>
      <c r="GE8" s="3">
        <v>1264.21</v>
      </c>
      <c r="GF8" s="3">
        <v>1264.21</v>
      </c>
      <c r="GG8" s="3">
        <v>1264.21</v>
      </c>
      <c r="GH8" s="3">
        <v>1264.21</v>
      </c>
      <c r="GI8" s="3">
        <v>1264.21</v>
      </c>
      <c r="GJ8" s="3">
        <v>1264.21</v>
      </c>
      <c r="GK8" s="3">
        <v>1264.21</v>
      </c>
      <c r="GL8" s="3">
        <v>1264.21</v>
      </c>
      <c r="GM8" s="3">
        <v>1264.21</v>
      </c>
      <c r="GN8" s="3">
        <v>1264.21</v>
      </c>
      <c r="GO8" s="3">
        <v>1264.21</v>
      </c>
      <c r="GP8" s="3">
        <v>1264.21</v>
      </c>
      <c r="GQ8" s="3">
        <v>1264.21</v>
      </c>
      <c r="GR8" s="3">
        <v>1264.21</v>
      </c>
      <c r="GS8" s="3">
        <v>1264.21</v>
      </c>
      <c r="GT8" s="3">
        <v>1264.21</v>
      </c>
      <c r="GU8" s="3">
        <v>1264.21</v>
      </c>
      <c r="GV8" s="3">
        <v>1264.21</v>
      </c>
      <c r="GW8" s="3">
        <v>1264.21</v>
      </c>
      <c r="GX8" s="3">
        <v>1264.21</v>
      </c>
      <c r="GY8" s="3">
        <v>1264.21</v>
      </c>
      <c r="GZ8" s="3">
        <v>1264.21</v>
      </c>
      <c r="HA8" s="3">
        <v>1264.21</v>
      </c>
      <c r="HB8" s="3">
        <v>1264.21</v>
      </c>
      <c r="HC8" s="3">
        <v>1264.21</v>
      </c>
      <c r="HD8" s="3">
        <v>1264.21</v>
      </c>
      <c r="HE8" s="3">
        <v>1264.21</v>
      </c>
      <c r="HF8" s="3">
        <v>1264.21</v>
      </c>
      <c r="HG8" s="3">
        <v>1264.21</v>
      </c>
      <c r="HH8" s="3">
        <v>1264.21</v>
      </c>
      <c r="HI8" s="3">
        <v>1264.21</v>
      </c>
      <c r="HJ8" s="3">
        <v>1264.21</v>
      </c>
      <c r="HK8" s="3">
        <v>1264.21</v>
      </c>
      <c r="HL8" s="3">
        <v>1264.21</v>
      </c>
      <c r="HM8" s="3">
        <v>1264.21</v>
      </c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x14ac:dyDescent="0.2">
      <c r="A9" s="5">
        <v>46</v>
      </c>
      <c r="B9" s="9" t="s">
        <v>14</v>
      </c>
      <c r="C9" s="9" t="s">
        <v>13</v>
      </c>
      <c r="D9" s="7">
        <v>30</v>
      </c>
      <c r="E9" s="5">
        <v>136</v>
      </c>
      <c r="F9" s="7"/>
      <c r="G9" s="7">
        <v>6588</v>
      </c>
      <c r="H9" s="7"/>
      <c r="I9" s="9" t="s">
        <v>116</v>
      </c>
      <c r="J9" s="9" t="s">
        <v>115</v>
      </c>
      <c r="K9" s="8">
        <v>30220</v>
      </c>
      <c r="L9" s="9" t="s">
        <v>114</v>
      </c>
      <c r="M9" s="7">
        <v>30741</v>
      </c>
      <c r="N9" s="9" t="s">
        <v>113</v>
      </c>
      <c r="O9" s="7" t="s">
        <v>112</v>
      </c>
      <c r="P9" s="9" t="s">
        <v>111</v>
      </c>
      <c r="Q9" s="9"/>
      <c r="R9" s="9" t="s">
        <v>28</v>
      </c>
      <c r="S9" s="7" t="s">
        <v>5</v>
      </c>
      <c r="T9" s="7" t="s">
        <v>110</v>
      </c>
      <c r="U9" s="9" t="s">
        <v>109</v>
      </c>
      <c r="V9" s="9" t="s">
        <v>108</v>
      </c>
      <c r="W9" s="7" t="s">
        <v>1</v>
      </c>
      <c r="X9" s="7" t="s">
        <v>0</v>
      </c>
      <c r="Y9" s="8">
        <v>43328</v>
      </c>
      <c r="Z9" s="7">
        <v>12</v>
      </c>
      <c r="AA9" s="7">
        <v>0</v>
      </c>
      <c r="AB9" s="8">
        <v>44449</v>
      </c>
      <c r="AC9" s="7">
        <v>24</v>
      </c>
      <c r="AD9" s="6">
        <v>0</v>
      </c>
      <c r="AE9" s="7">
        <v>0</v>
      </c>
      <c r="AF9" s="5">
        <v>0</v>
      </c>
      <c r="AG9" s="7"/>
      <c r="AH9" s="6">
        <v>79125.509999999995</v>
      </c>
      <c r="AI9" s="6">
        <f>AH9+AJ9</f>
        <v>152937.99</v>
      </c>
      <c r="AJ9" s="6">
        <v>73812.479999999996</v>
      </c>
      <c r="AK9" s="5">
        <v>162759.26999999999</v>
      </c>
      <c r="AL9" s="3">
        <v>138180</v>
      </c>
      <c r="AM9" s="3">
        <v>150627.59</v>
      </c>
      <c r="AN9" s="4">
        <f>AJ9/AM9</f>
        <v>0.49003293486936889</v>
      </c>
      <c r="AO9" s="3">
        <v>82837.64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3354.44</v>
      </c>
      <c r="BC9" s="3">
        <v>3311.8</v>
      </c>
      <c r="BD9" s="3">
        <v>3311.8</v>
      </c>
      <c r="BE9" s="3">
        <v>3311.8</v>
      </c>
      <c r="BF9" s="3">
        <v>3311.8</v>
      </c>
      <c r="BG9" s="3">
        <v>3311.8</v>
      </c>
      <c r="BH9" s="3">
        <v>3311.8</v>
      </c>
      <c r="BI9" s="3">
        <v>3311.8</v>
      </c>
      <c r="BJ9" s="3">
        <v>3311.8</v>
      </c>
      <c r="BK9" s="3">
        <v>3311.8</v>
      </c>
      <c r="BL9" s="3">
        <v>3311.8</v>
      </c>
      <c r="BM9" s="3">
        <v>3311.8</v>
      </c>
      <c r="BN9" s="3">
        <v>3311.8</v>
      </c>
      <c r="BO9" s="3">
        <v>3311.8</v>
      </c>
      <c r="BP9" s="3">
        <v>3311.8</v>
      </c>
      <c r="BQ9" s="3">
        <v>3311.8</v>
      </c>
      <c r="BR9" s="3">
        <v>3311.8</v>
      </c>
      <c r="BS9" s="3">
        <v>3311.8</v>
      </c>
      <c r="BT9" s="3">
        <v>3311.8</v>
      </c>
      <c r="BU9" s="3">
        <v>3311.8</v>
      </c>
      <c r="BV9" s="3">
        <v>3311.8</v>
      </c>
      <c r="BW9" s="3">
        <v>3311.8</v>
      </c>
      <c r="BX9" s="3">
        <v>3311.8</v>
      </c>
      <c r="BY9" s="3">
        <v>3311.8</v>
      </c>
      <c r="BZ9" s="3">
        <v>3311.8</v>
      </c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x14ac:dyDescent="0.2">
      <c r="A10" s="5">
        <v>46</v>
      </c>
      <c r="B10" s="9" t="s">
        <v>14</v>
      </c>
      <c r="C10" s="9" t="s">
        <v>13</v>
      </c>
      <c r="D10" s="7">
        <v>37</v>
      </c>
      <c r="E10" s="5">
        <v>136</v>
      </c>
      <c r="F10" s="7"/>
      <c r="G10" s="7">
        <v>6589</v>
      </c>
      <c r="H10" s="7"/>
      <c r="I10" s="9" t="s">
        <v>107</v>
      </c>
      <c r="J10" s="9" t="s">
        <v>106</v>
      </c>
      <c r="K10" s="8">
        <v>31225</v>
      </c>
      <c r="L10" s="9" t="s">
        <v>105</v>
      </c>
      <c r="M10" s="7">
        <v>31426</v>
      </c>
      <c r="N10" s="9" t="s">
        <v>104</v>
      </c>
      <c r="O10" s="7" t="s">
        <v>103</v>
      </c>
      <c r="P10" s="9" t="s">
        <v>102</v>
      </c>
      <c r="Q10" s="9" t="s">
        <v>101</v>
      </c>
      <c r="R10" s="9" t="s">
        <v>6</v>
      </c>
      <c r="S10" s="7" t="s">
        <v>5</v>
      </c>
      <c r="T10" s="7" t="s">
        <v>100</v>
      </c>
      <c r="U10" s="9" t="s">
        <v>99</v>
      </c>
      <c r="V10" s="9" t="s">
        <v>98</v>
      </c>
      <c r="W10" s="7" t="s">
        <v>1</v>
      </c>
      <c r="X10" s="7" t="s">
        <v>0</v>
      </c>
      <c r="Y10" s="8">
        <v>43326</v>
      </c>
      <c r="Z10" s="7">
        <v>12</v>
      </c>
      <c r="AA10" s="7">
        <v>1</v>
      </c>
      <c r="AB10" s="8">
        <v>48811</v>
      </c>
      <c r="AC10" s="7">
        <v>137</v>
      </c>
      <c r="AD10" s="6">
        <v>0</v>
      </c>
      <c r="AE10" s="7">
        <v>0</v>
      </c>
      <c r="AF10" s="5">
        <v>0</v>
      </c>
      <c r="AG10" s="7"/>
      <c r="AH10" s="6">
        <v>52173.760000000002</v>
      </c>
      <c r="AI10" s="6">
        <f>AH10+AJ10</f>
        <v>152103.54</v>
      </c>
      <c r="AJ10" s="6">
        <v>99929.78</v>
      </c>
      <c r="AK10" s="5">
        <v>162759.26999999999</v>
      </c>
      <c r="AL10" s="3">
        <v>133480</v>
      </c>
      <c r="AM10" s="3">
        <v>149671.73000000001</v>
      </c>
      <c r="AN10" s="4">
        <f>AJ10/AM10</f>
        <v>0.66765968429709466</v>
      </c>
      <c r="AO10" s="3">
        <v>179315.82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1299.3900000000001</v>
      </c>
      <c r="BC10" s="3">
        <v>1299.3900000000001</v>
      </c>
      <c r="BD10" s="3">
        <v>1299.3900000000001</v>
      </c>
      <c r="BE10" s="3">
        <v>1299.3900000000001</v>
      </c>
      <c r="BF10" s="3">
        <v>1299.3900000000001</v>
      </c>
      <c r="BG10" s="3">
        <v>1299.3900000000001</v>
      </c>
      <c r="BH10" s="3">
        <v>1299.3900000000001</v>
      </c>
      <c r="BI10" s="3">
        <v>1299.3900000000001</v>
      </c>
      <c r="BJ10" s="3">
        <v>1299.3900000000001</v>
      </c>
      <c r="BK10" s="3">
        <v>1299.3900000000001</v>
      </c>
      <c r="BL10" s="3">
        <v>1299.3900000000001</v>
      </c>
      <c r="BM10" s="3">
        <v>1299.3900000000001</v>
      </c>
      <c r="BN10" s="3">
        <v>1299.3900000000001</v>
      </c>
      <c r="BO10" s="3">
        <v>1299.3900000000001</v>
      </c>
      <c r="BP10" s="3">
        <v>1299.3900000000001</v>
      </c>
      <c r="BQ10" s="3">
        <v>1299.3900000000001</v>
      </c>
      <c r="BR10" s="3">
        <v>1299.3900000000001</v>
      </c>
      <c r="BS10" s="3">
        <v>1299.3900000000001</v>
      </c>
      <c r="BT10" s="3">
        <v>1299.3900000000001</v>
      </c>
      <c r="BU10" s="3">
        <v>1299.3900000000001</v>
      </c>
      <c r="BV10" s="3">
        <v>1299.3900000000001</v>
      </c>
      <c r="BW10" s="3">
        <v>1299.3900000000001</v>
      </c>
      <c r="BX10" s="3">
        <v>1299.3900000000001</v>
      </c>
      <c r="BY10" s="3">
        <v>1299.3900000000001</v>
      </c>
      <c r="BZ10" s="3">
        <v>1299.3900000000001</v>
      </c>
      <c r="CA10" s="3">
        <v>1299.3900000000001</v>
      </c>
      <c r="CB10" s="3">
        <v>1299.3900000000001</v>
      </c>
      <c r="CC10" s="3">
        <v>1299.3900000000001</v>
      </c>
      <c r="CD10" s="3">
        <v>1299.3900000000001</v>
      </c>
      <c r="CE10" s="3">
        <v>1299.3900000000001</v>
      </c>
      <c r="CF10" s="3">
        <v>1299.3900000000001</v>
      </c>
      <c r="CG10" s="3">
        <v>1299.3900000000001</v>
      </c>
      <c r="CH10" s="3">
        <v>1299.3900000000001</v>
      </c>
      <c r="CI10" s="3">
        <v>1299.3900000000001</v>
      </c>
      <c r="CJ10" s="3">
        <v>1299.3900000000001</v>
      </c>
      <c r="CK10" s="3">
        <v>1299.3900000000001</v>
      </c>
      <c r="CL10" s="3">
        <v>1299.3900000000001</v>
      </c>
      <c r="CM10" s="3">
        <v>1299.3900000000001</v>
      </c>
      <c r="CN10" s="3">
        <v>1299.3900000000001</v>
      </c>
      <c r="CO10" s="3">
        <v>1299.3900000000001</v>
      </c>
      <c r="CP10" s="3">
        <v>1299.3900000000001</v>
      </c>
      <c r="CQ10" s="3">
        <v>1299.3900000000001</v>
      </c>
      <c r="CR10" s="3">
        <v>1299.3900000000001</v>
      </c>
      <c r="CS10" s="3">
        <v>1299.3900000000001</v>
      </c>
      <c r="CT10" s="3">
        <v>1299.3900000000001</v>
      </c>
      <c r="CU10" s="3">
        <v>1299.3900000000001</v>
      </c>
      <c r="CV10" s="3">
        <v>1299.3900000000001</v>
      </c>
      <c r="CW10" s="3">
        <v>1299.3900000000001</v>
      </c>
      <c r="CX10" s="3">
        <v>1299.3900000000001</v>
      </c>
      <c r="CY10" s="3">
        <v>1299.3900000000001</v>
      </c>
      <c r="CZ10" s="3">
        <v>1299.3900000000001</v>
      </c>
      <c r="DA10" s="3">
        <v>1299.3900000000001</v>
      </c>
      <c r="DB10" s="3">
        <v>1299.3900000000001</v>
      </c>
      <c r="DC10" s="3">
        <v>1299.3900000000001</v>
      </c>
      <c r="DD10" s="3">
        <v>1299.3900000000001</v>
      </c>
      <c r="DE10" s="3">
        <v>1299.3900000000001</v>
      </c>
      <c r="DF10" s="3">
        <v>1299.3900000000001</v>
      </c>
      <c r="DG10" s="3">
        <v>1299.3900000000001</v>
      </c>
      <c r="DH10" s="3">
        <v>1299.3900000000001</v>
      </c>
      <c r="DI10" s="3">
        <v>1299.3900000000001</v>
      </c>
      <c r="DJ10" s="3">
        <v>1299.3900000000001</v>
      </c>
      <c r="DK10" s="3">
        <v>1299.3900000000001</v>
      </c>
      <c r="DL10" s="3">
        <v>1299.3900000000001</v>
      </c>
      <c r="DM10" s="3">
        <v>1299.3900000000001</v>
      </c>
      <c r="DN10" s="3">
        <v>1299.3900000000001</v>
      </c>
      <c r="DO10" s="3">
        <v>1299.3900000000001</v>
      </c>
      <c r="DP10" s="3">
        <v>1299.3900000000001</v>
      </c>
      <c r="DQ10" s="3">
        <v>1299.3900000000001</v>
      </c>
      <c r="DR10" s="3">
        <v>1299.3900000000001</v>
      </c>
      <c r="DS10" s="3">
        <v>1299.3900000000001</v>
      </c>
      <c r="DT10" s="3">
        <v>1299.3900000000001</v>
      </c>
      <c r="DU10" s="3">
        <v>1299.3900000000001</v>
      </c>
      <c r="DV10" s="3">
        <v>1299.3900000000001</v>
      </c>
      <c r="DW10" s="3">
        <v>1299.3900000000001</v>
      </c>
      <c r="DX10" s="3">
        <v>1299.3900000000001</v>
      </c>
      <c r="DY10" s="3">
        <v>1299.3900000000001</v>
      </c>
      <c r="DZ10" s="3">
        <v>1299.3900000000001</v>
      </c>
      <c r="EA10" s="3">
        <v>1299.3900000000001</v>
      </c>
      <c r="EB10" s="3">
        <v>1299.3900000000001</v>
      </c>
      <c r="EC10" s="3">
        <v>1299.3900000000001</v>
      </c>
      <c r="ED10" s="3">
        <v>1299.3900000000001</v>
      </c>
      <c r="EE10" s="3">
        <v>1299.3900000000001</v>
      </c>
      <c r="EF10" s="3">
        <v>1299.3900000000001</v>
      </c>
      <c r="EG10" s="3">
        <v>1299.3900000000001</v>
      </c>
      <c r="EH10" s="3">
        <v>1299.3900000000001</v>
      </c>
      <c r="EI10" s="3">
        <v>1299.3900000000001</v>
      </c>
      <c r="EJ10" s="3">
        <v>1299.3900000000001</v>
      </c>
      <c r="EK10" s="3">
        <v>1299.3900000000001</v>
      </c>
      <c r="EL10" s="3">
        <v>1299.3900000000001</v>
      </c>
      <c r="EM10" s="3">
        <v>1299.3900000000001</v>
      </c>
      <c r="EN10" s="3">
        <v>1299.3900000000001</v>
      </c>
      <c r="EO10" s="3">
        <v>1299.3900000000001</v>
      </c>
      <c r="EP10" s="3">
        <v>1299.3900000000001</v>
      </c>
      <c r="EQ10" s="3">
        <v>1299.3900000000001</v>
      </c>
      <c r="ER10" s="3">
        <v>1299.3900000000001</v>
      </c>
      <c r="ES10" s="3">
        <v>1299.3900000000001</v>
      </c>
      <c r="ET10" s="3">
        <v>1299.3900000000001</v>
      </c>
      <c r="EU10" s="3">
        <v>1299.3900000000001</v>
      </c>
      <c r="EV10" s="3">
        <v>1299.3900000000001</v>
      </c>
      <c r="EW10" s="3">
        <v>1299.3900000000001</v>
      </c>
      <c r="EX10" s="3">
        <v>1299.3900000000001</v>
      </c>
      <c r="EY10" s="3">
        <v>1299.3900000000001</v>
      </c>
      <c r="EZ10" s="3">
        <v>1299.3900000000001</v>
      </c>
      <c r="FA10" s="3">
        <v>1299.3900000000001</v>
      </c>
      <c r="FB10" s="3">
        <v>1299.3900000000001</v>
      </c>
      <c r="FC10" s="3">
        <v>1299.3900000000001</v>
      </c>
      <c r="FD10" s="3">
        <v>1299.3900000000001</v>
      </c>
      <c r="FE10" s="3">
        <v>1299.3900000000001</v>
      </c>
      <c r="FF10" s="3">
        <v>1299.3900000000001</v>
      </c>
      <c r="FG10" s="3">
        <v>1299.3900000000001</v>
      </c>
      <c r="FH10" s="3">
        <v>1299.3900000000001</v>
      </c>
      <c r="FI10" s="3">
        <v>1299.3900000000001</v>
      </c>
      <c r="FJ10" s="3">
        <v>1299.3900000000001</v>
      </c>
      <c r="FK10" s="3">
        <v>1299.3900000000001</v>
      </c>
      <c r="FL10" s="3">
        <v>1299.3900000000001</v>
      </c>
      <c r="FM10" s="3">
        <v>1299.3900000000001</v>
      </c>
      <c r="FN10" s="3">
        <v>1299.3900000000001</v>
      </c>
      <c r="FO10" s="3">
        <v>1299.3900000000001</v>
      </c>
      <c r="FP10" s="3">
        <v>1299.3900000000001</v>
      </c>
      <c r="FQ10" s="3">
        <v>1299.3900000000001</v>
      </c>
      <c r="FR10" s="3">
        <v>1299.3900000000001</v>
      </c>
      <c r="FS10" s="3">
        <v>1299.3900000000001</v>
      </c>
      <c r="FT10" s="3">
        <v>1299.3900000000001</v>
      </c>
      <c r="FU10" s="3">
        <v>1299.3900000000001</v>
      </c>
      <c r="FV10" s="3">
        <v>1299.3900000000001</v>
      </c>
      <c r="FW10" s="3">
        <v>1299.3900000000001</v>
      </c>
      <c r="FX10" s="3">
        <v>1299.3900000000001</v>
      </c>
      <c r="FY10" s="3">
        <v>1299.3900000000001</v>
      </c>
      <c r="FZ10" s="3">
        <v>1299.3900000000001</v>
      </c>
      <c r="GA10" s="3">
        <v>1299.3900000000001</v>
      </c>
      <c r="GB10" s="3">
        <v>1299.3900000000001</v>
      </c>
      <c r="GC10" s="3">
        <v>1299.3900000000001</v>
      </c>
      <c r="GD10" s="3">
        <v>1299.3900000000001</v>
      </c>
      <c r="GE10" s="3">
        <v>1299.3900000000001</v>
      </c>
      <c r="GF10" s="3">
        <v>1299.3900000000001</v>
      </c>
      <c r="GG10" s="3">
        <v>1299.3900000000001</v>
      </c>
      <c r="GH10" s="3">
        <v>1299.3900000000001</v>
      </c>
      <c r="GI10" s="3">
        <v>1299.3900000000001</v>
      </c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x14ac:dyDescent="0.2">
      <c r="A11" s="5">
        <v>46</v>
      </c>
      <c r="B11" s="9" t="s">
        <v>14</v>
      </c>
      <c r="C11" s="9" t="s">
        <v>13</v>
      </c>
      <c r="D11" s="7">
        <v>51</v>
      </c>
      <c r="E11" s="5">
        <v>180</v>
      </c>
      <c r="F11" s="7"/>
      <c r="G11" s="7">
        <v>5929</v>
      </c>
      <c r="H11" s="7"/>
      <c r="I11" s="9" t="s">
        <v>97</v>
      </c>
      <c r="J11" s="9" t="s">
        <v>96</v>
      </c>
      <c r="K11" s="8">
        <v>31412</v>
      </c>
      <c r="L11" s="9" t="s">
        <v>95</v>
      </c>
      <c r="M11" s="7">
        <v>29826</v>
      </c>
      <c r="N11" s="9" t="s">
        <v>94</v>
      </c>
      <c r="O11" s="7" t="s">
        <v>93</v>
      </c>
      <c r="P11" s="9" t="s">
        <v>92</v>
      </c>
      <c r="Q11" s="9" t="s">
        <v>91</v>
      </c>
      <c r="R11" s="9" t="s">
        <v>6</v>
      </c>
      <c r="S11" s="7" t="s">
        <v>5</v>
      </c>
      <c r="T11" s="7" t="s">
        <v>90</v>
      </c>
      <c r="U11" s="9" t="s">
        <v>89</v>
      </c>
      <c r="V11" s="9" t="s">
        <v>88</v>
      </c>
      <c r="W11" s="7" t="s">
        <v>1</v>
      </c>
      <c r="X11" s="7" t="s">
        <v>0</v>
      </c>
      <c r="Y11" s="8">
        <v>43019</v>
      </c>
      <c r="Z11" s="7">
        <v>22</v>
      </c>
      <c r="AA11" s="7">
        <v>0</v>
      </c>
      <c r="AB11" s="8">
        <v>48709</v>
      </c>
      <c r="AC11" s="7">
        <v>161</v>
      </c>
      <c r="AD11" s="6">
        <v>0</v>
      </c>
      <c r="AE11" s="7">
        <v>0</v>
      </c>
      <c r="AF11" s="5">
        <v>0</v>
      </c>
      <c r="AG11" s="7"/>
      <c r="AH11" s="6">
        <v>56821.49</v>
      </c>
      <c r="AI11" s="6">
        <f>AH11+AJ11</f>
        <v>227372.03</v>
      </c>
      <c r="AJ11" s="6">
        <v>170550.54</v>
      </c>
      <c r="AK11" s="5">
        <v>162759.26999999999</v>
      </c>
      <c r="AL11" s="3">
        <v>191031.4</v>
      </c>
      <c r="AM11" s="3">
        <v>224974.97</v>
      </c>
      <c r="AN11" s="4">
        <f>AJ11/AM11</f>
        <v>0.75808673293744633</v>
      </c>
      <c r="AO11" s="3">
        <v>332888.28999999998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2120.23</v>
      </c>
      <c r="BC11" s="3">
        <v>2054.46</v>
      </c>
      <c r="BD11" s="3">
        <v>2054.46</v>
      </c>
      <c r="BE11" s="3">
        <v>2054.46</v>
      </c>
      <c r="BF11" s="3">
        <v>2054.46</v>
      </c>
      <c r="BG11" s="3">
        <v>2054.46</v>
      </c>
      <c r="BH11" s="3">
        <v>2054.46</v>
      </c>
      <c r="BI11" s="3">
        <v>2054.46</v>
      </c>
      <c r="BJ11" s="3">
        <v>2054.46</v>
      </c>
      <c r="BK11" s="3">
        <v>2054.46</v>
      </c>
      <c r="BL11" s="3">
        <v>2054.46</v>
      </c>
      <c r="BM11" s="3">
        <v>2054.46</v>
      </c>
      <c r="BN11" s="3">
        <v>2054.46</v>
      </c>
      <c r="BO11" s="3">
        <v>2054.46</v>
      </c>
      <c r="BP11" s="3">
        <v>2054.46</v>
      </c>
      <c r="BQ11" s="3">
        <v>2054.46</v>
      </c>
      <c r="BR11" s="3">
        <v>2054.46</v>
      </c>
      <c r="BS11" s="3">
        <v>2054.46</v>
      </c>
      <c r="BT11" s="3">
        <v>2054.46</v>
      </c>
      <c r="BU11" s="3">
        <v>2054.46</v>
      </c>
      <c r="BV11" s="3">
        <v>2054.46</v>
      </c>
      <c r="BW11" s="3">
        <v>2054.46</v>
      </c>
      <c r="BX11" s="3">
        <v>2054.46</v>
      </c>
      <c r="BY11" s="3">
        <v>2054.46</v>
      </c>
      <c r="BZ11" s="3">
        <v>2054.46</v>
      </c>
      <c r="CA11" s="3">
        <v>2054.46</v>
      </c>
      <c r="CB11" s="3">
        <v>2054.46</v>
      </c>
      <c r="CC11" s="3">
        <v>2054.46</v>
      </c>
      <c r="CD11" s="3">
        <v>2054.46</v>
      </c>
      <c r="CE11" s="3">
        <v>2054.46</v>
      </c>
      <c r="CF11" s="3">
        <v>2054.46</v>
      </c>
      <c r="CG11" s="3">
        <v>2054.46</v>
      </c>
      <c r="CH11" s="3">
        <v>2054.46</v>
      </c>
      <c r="CI11" s="3">
        <v>2054.46</v>
      </c>
      <c r="CJ11" s="3">
        <v>2054.46</v>
      </c>
      <c r="CK11" s="3">
        <v>2054.46</v>
      </c>
      <c r="CL11" s="3">
        <v>2054.46</v>
      </c>
      <c r="CM11" s="3">
        <v>2054.46</v>
      </c>
      <c r="CN11" s="3">
        <v>2054.46</v>
      </c>
      <c r="CO11" s="3">
        <v>2054.46</v>
      </c>
      <c r="CP11" s="3">
        <v>2054.46</v>
      </c>
      <c r="CQ11" s="3">
        <v>2054.46</v>
      </c>
      <c r="CR11" s="3">
        <v>2054.46</v>
      </c>
      <c r="CS11" s="3">
        <v>2054.46</v>
      </c>
      <c r="CT11" s="3">
        <v>2054.46</v>
      </c>
      <c r="CU11" s="3">
        <v>2054.46</v>
      </c>
      <c r="CV11" s="3">
        <v>2054.46</v>
      </c>
      <c r="CW11" s="3">
        <v>2054.46</v>
      </c>
      <c r="CX11" s="3">
        <v>2054.46</v>
      </c>
      <c r="CY11" s="3">
        <v>2054.46</v>
      </c>
      <c r="CZ11" s="3">
        <v>2054.46</v>
      </c>
      <c r="DA11" s="3">
        <v>2054.46</v>
      </c>
      <c r="DB11" s="3">
        <v>2054.46</v>
      </c>
      <c r="DC11" s="3">
        <v>2054.46</v>
      </c>
      <c r="DD11" s="3">
        <v>2054.46</v>
      </c>
      <c r="DE11" s="3">
        <v>2054.46</v>
      </c>
      <c r="DF11" s="3">
        <v>2054.46</v>
      </c>
      <c r="DG11" s="3">
        <v>2054.46</v>
      </c>
      <c r="DH11" s="3">
        <v>2054.46</v>
      </c>
      <c r="DI11" s="3">
        <v>2054.46</v>
      </c>
      <c r="DJ11" s="3">
        <v>2054.46</v>
      </c>
      <c r="DK11" s="3">
        <v>2054.46</v>
      </c>
      <c r="DL11" s="3">
        <v>2054.46</v>
      </c>
      <c r="DM11" s="3">
        <v>2054.46</v>
      </c>
      <c r="DN11" s="3">
        <v>2054.46</v>
      </c>
      <c r="DO11" s="3">
        <v>2054.46</v>
      </c>
      <c r="DP11" s="3">
        <v>2054.46</v>
      </c>
      <c r="DQ11" s="3">
        <v>2054.46</v>
      </c>
      <c r="DR11" s="3">
        <v>2054.46</v>
      </c>
      <c r="DS11" s="3">
        <v>2054.46</v>
      </c>
      <c r="DT11" s="3">
        <v>2054.46</v>
      </c>
      <c r="DU11" s="3">
        <v>2054.46</v>
      </c>
      <c r="DV11" s="3">
        <v>2054.46</v>
      </c>
      <c r="DW11" s="3">
        <v>2054.46</v>
      </c>
      <c r="DX11" s="3">
        <v>2054.46</v>
      </c>
      <c r="DY11" s="3">
        <v>2054.46</v>
      </c>
      <c r="DZ11" s="3">
        <v>2054.46</v>
      </c>
      <c r="EA11" s="3">
        <v>2054.46</v>
      </c>
      <c r="EB11" s="3">
        <v>2054.46</v>
      </c>
      <c r="EC11" s="3">
        <v>2054.46</v>
      </c>
      <c r="ED11" s="3">
        <v>2054.46</v>
      </c>
      <c r="EE11" s="3">
        <v>2054.46</v>
      </c>
      <c r="EF11" s="3">
        <v>2054.46</v>
      </c>
      <c r="EG11" s="3">
        <v>2054.46</v>
      </c>
      <c r="EH11" s="3">
        <v>2054.46</v>
      </c>
      <c r="EI11" s="3">
        <v>2054.46</v>
      </c>
      <c r="EJ11" s="3">
        <v>2054.46</v>
      </c>
      <c r="EK11" s="3">
        <v>2054.46</v>
      </c>
      <c r="EL11" s="3">
        <v>2054.46</v>
      </c>
      <c r="EM11" s="3">
        <v>2054.46</v>
      </c>
      <c r="EN11" s="3">
        <v>2054.46</v>
      </c>
      <c r="EO11" s="3">
        <v>2054.46</v>
      </c>
      <c r="EP11" s="3">
        <v>2054.46</v>
      </c>
      <c r="EQ11" s="3">
        <v>2054.46</v>
      </c>
      <c r="ER11" s="3">
        <v>2054.46</v>
      </c>
      <c r="ES11" s="3">
        <v>2054.46</v>
      </c>
      <c r="ET11" s="3">
        <v>2054.46</v>
      </c>
      <c r="EU11" s="3">
        <v>2054.46</v>
      </c>
      <c r="EV11" s="3">
        <v>2054.46</v>
      </c>
      <c r="EW11" s="3">
        <v>2054.46</v>
      </c>
      <c r="EX11" s="3">
        <v>2054.46</v>
      </c>
      <c r="EY11" s="3">
        <v>2054.46</v>
      </c>
      <c r="EZ11" s="3">
        <v>2054.46</v>
      </c>
      <c r="FA11" s="3">
        <v>2054.46</v>
      </c>
      <c r="FB11" s="3">
        <v>2054.46</v>
      </c>
      <c r="FC11" s="3">
        <v>2054.46</v>
      </c>
      <c r="FD11" s="3">
        <v>2054.46</v>
      </c>
      <c r="FE11" s="3">
        <v>2054.46</v>
      </c>
      <c r="FF11" s="3">
        <v>2054.46</v>
      </c>
      <c r="FG11" s="3">
        <v>2054.46</v>
      </c>
      <c r="FH11" s="3">
        <v>2054.46</v>
      </c>
      <c r="FI11" s="3">
        <v>2054.46</v>
      </c>
      <c r="FJ11" s="3">
        <v>2054.46</v>
      </c>
      <c r="FK11" s="3">
        <v>2054.46</v>
      </c>
      <c r="FL11" s="3">
        <v>2054.46</v>
      </c>
      <c r="FM11" s="3">
        <v>2054.46</v>
      </c>
      <c r="FN11" s="3">
        <v>2054.46</v>
      </c>
      <c r="FO11" s="3">
        <v>2054.46</v>
      </c>
      <c r="FP11" s="3">
        <v>2054.46</v>
      </c>
      <c r="FQ11" s="3">
        <v>2054.46</v>
      </c>
      <c r="FR11" s="3">
        <v>2054.46</v>
      </c>
      <c r="FS11" s="3">
        <v>2054.46</v>
      </c>
      <c r="FT11" s="3">
        <v>2054.46</v>
      </c>
      <c r="FU11" s="3">
        <v>2054.46</v>
      </c>
      <c r="FV11" s="3">
        <v>2054.46</v>
      </c>
      <c r="FW11" s="3">
        <v>2054.46</v>
      </c>
      <c r="FX11" s="3">
        <v>2054.46</v>
      </c>
      <c r="FY11" s="3">
        <v>2054.46</v>
      </c>
      <c r="FZ11" s="3">
        <v>2054.46</v>
      </c>
      <c r="GA11" s="3">
        <v>2054.46</v>
      </c>
      <c r="GB11" s="3">
        <v>2054.46</v>
      </c>
      <c r="GC11" s="3">
        <v>2054.46</v>
      </c>
      <c r="GD11" s="3">
        <v>2054.46</v>
      </c>
      <c r="GE11" s="3">
        <v>2054.46</v>
      </c>
      <c r="GF11" s="3">
        <v>2054.46</v>
      </c>
      <c r="GG11" s="3">
        <v>2054.46</v>
      </c>
      <c r="GH11" s="3">
        <v>2054.46</v>
      </c>
      <c r="GI11" s="3">
        <v>2054.46</v>
      </c>
      <c r="GJ11" s="3">
        <v>2054.46</v>
      </c>
      <c r="GK11" s="3">
        <v>2054.46</v>
      </c>
      <c r="GL11" s="3">
        <v>2054.46</v>
      </c>
      <c r="GM11" s="3">
        <v>2054.46</v>
      </c>
      <c r="GN11" s="3">
        <v>2054.46</v>
      </c>
      <c r="GO11" s="3">
        <v>2054.46</v>
      </c>
      <c r="GP11" s="3">
        <v>2054.46</v>
      </c>
      <c r="GQ11" s="3">
        <v>2054.46</v>
      </c>
      <c r="GR11" s="3">
        <v>2054.46</v>
      </c>
      <c r="GS11" s="3">
        <v>2054.46</v>
      </c>
      <c r="GT11" s="3">
        <v>2054.46</v>
      </c>
      <c r="GU11" s="3">
        <v>2054.46</v>
      </c>
      <c r="GV11" s="3">
        <v>2054.46</v>
      </c>
      <c r="GW11" s="3">
        <v>2054.46</v>
      </c>
      <c r="GX11" s="3">
        <v>2054.46</v>
      </c>
      <c r="GY11" s="3">
        <v>2054.46</v>
      </c>
      <c r="GZ11" s="3">
        <v>2054.46</v>
      </c>
      <c r="HA11" s="3">
        <v>2054.46</v>
      </c>
      <c r="HB11" s="3">
        <v>2054.46</v>
      </c>
      <c r="HC11" s="3">
        <v>2054.46</v>
      </c>
      <c r="HD11" s="3">
        <v>2054.46</v>
      </c>
      <c r="HE11" s="3">
        <v>2054.46</v>
      </c>
      <c r="HF11" s="3">
        <v>2054.46</v>
      </c>
      <c r="HG11" s="3">
        <v>2054.46</v>
      </c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x14ac:dyDescent="0.2">
      <c r="A12" s="5">
        <v>46</v>
      </c>
      <c r="B12" s="9" t="s">
        <v>14</v>
      </c>
      <c r="C12" s="9" t="s">
        <v>13</v>
      </c>
      <c r="D12" s="7">
        <v>81</v>
      </c>
      <c r="E12" s="5">
        <v>163.9</v>
      </c>
      <c r="F12" s="7"/>
      <c r="G12" s="7">
        <v>5568</v>
      </c>
      <c r="H12" s="7"/>
      <c r="I12" s="9" t="s">
        <v>87</v>
      </c>
      <c r="J12" s="9" t="s">
        <v>86</v>
      </c>
      <c r="K12" s="8">
        <v>28971</v>
      </c>
      <c r="L12" s="9"/>
      <c r="M12" s="7"/>
      <c r="N12" s="9" t="s">
        <v>85</v>
      </c>
      <c r="O12" s="7" t="s">
        <v>84</v>
      </c>
      <c r="P12" s="9" t="s">
        <v>83</v>
      </c>
      <c r="Q12" s="9"/>
      <c r="R12" s="9" t="s">
        <v>6</v>
      </c>
      <c r="S12" s="7" t="s">
        <v>5</v>
      </c>
      <c r="T12" s="7" t="s">
        <v>82</v>
      </c>
      <c r="U12" s="9" t="s">
        <v>81</v>
      </c>
      <c r="V12" s="9" t="s">
        <v>80</v>
      </c>
      <c r="W12" s="7" t="s">
        <v>1</v>
      </c>
      <c r="X12" s="7" t="s">
        <v>0</v>
      </c>
      <c r="Y12" s="8">
        <v>42842</v>
      </c>
      <c r="Z12" s="7">
        <v>28</v>
      </c>
      <c r="AA12" s="7">
        <v>7</v>
      </c>
      <c r="AB12" s="8">
        <v>48324</v>
      </c>
      <c r="AC12" s="7">
        <v>147</v>
      </c>
      <c r="AD12" s="6">
        <v>0</v>
      </c>
      <c r="AE12" s="7">
        <v>0</v>
      </c>
      <c r="AF12" s="5">
        <v>0</v>
      </c>
      <c r="AG12" s="7"/>
      <c r="AH12" s="6">
        <v>99549.510000000009</v>
      </c>
      <c r="AI12" s="6">
        <f>AH12+AJ12</f>
        <v>201450.57</v>
      </c>
      <c r="AJ12" s="6">
        <v>101901.06</v>
      </c>
      <c r="AK12" s="5">
        <v>162759.26999999999</v>
      </c>
      <c r="AL12" s="3">
        <v>156384.80000000002</v>
      </c>
      <c r="AM12" s="3">
        <v>194615.93</v>
      </c>
      <c r="AN12" s="4">
        <f>AJ12/AM12</f>
        <v>0.52360081726095087</v>
      </c>
      <c r="AO12" s="3">
        <v>189727.12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1281.94</v>
      </c>
      <c r="BC12" s="3">
        <v>1281.94</v>
      </c>
      <c r="BD12" s="3">
        <v>1281.94</v>
      </c>
      <c r="BE12" s="3">
        <v>1281.94</v>
      </c>
      <c r="BF12" s="3">
        <v>1281.94</v>
      </c>
      <c r="BG12" s="3">
        <v>1281.94</v>
      </c>
      <c r="BH12" s="3">
        <v>1281.94</v>
      </c>
      <c r="BI12" s="3">
        <v>1281.94</v>
      </c>
      <c r="BJ12" s="3">
        <v>1281.94</v>
      </c>
      <c r="BK12" s="3">
        <v>1281.94</v>
      </c>
      <c r="BL12" s="3">
        <v>1281.94</v>
      </c>
      <c r="BM12" s="3">
        <v>1281.94</v>
      </c>
      <c r="BN12" s="3">
        <v>1281.94</v>
      </c>
      <c r="BO12" s="3">
        <v>1281.94</v>
      </c>
      <c r="BP12" s="3">
        <v>1281.94</v>
      </c>
      <c r="BQ12" s="3">
        <v>1281.94</v>
      </c>
      <c r="BR12" s="3">
        <v>1281.94</v>
      </c>
      <c r="BS12" s="3">
        <v>1281.94</v>
      </c>
      <c r="BT12" s="3">
        <v>1281.94</v>
      </c>
      <c r="BU12" s="3">
        <v>1281.94</v>
      </c>
      <c r="BV12" s="3">
        <v>1281.94</v>
      </c>
      <c r="BW12" s="3">
        <v>1281.94</v>
      </c>
      <c r="BX12" s="3">
        <v>1281.94</v>
      </c>
      <c r="BY12" s="3">
        <v>1281.94</v>
      </c>
      <c r="BZ12" s="3">
        <v>1281.94</v>
      </c>
      <c r="CA12" s="3">
        <v>1281.94</v>
      </c>
      <c r="CB12" s="3">
        <v>1281.94</v>
      </c>
      <c r="CC12" s="3">
        <v>1281.94</v>
      </c>
      <c r="CD12" s="3">
        <v>1281.94</v>
      </c>
      <c r="CE12" s="3">
        <v>1281.94</v>
      </c>
      <c r="CF12" s="3">
        <v>1281.94</v>
      </c>
      <c r="CG12" s="3">
        <v>1281.94</v>
      </c>
      <c r="CH12" s="3">
        <v>1281.94</v>
      </c>
      <c r="CI12" s="3">
        <v>1281.94</v>
      </c>
      <c r="CJ12" s="3">
        <v>1281.94</v>
      </c>
      <c r="CK12" s="3">
        <v>1281.94</v>
      </c>
      <c r="CL12" s="3">
        <v>1281.94</v>
      </c>
      <c r="CM12" s="3">
        <v>1281.94</v>
      </c>
      <c r="CN12" s="3">
        <v>1281.94</v>
      </c>
      <c r="CO12" s="3">
        <v>1281.94</v>
      </c>
      <c r="CP12" s="3">
        <v>1281.94</v>
      </c>
      <c r="CQ12" s="3">
        <v>1281.94</v>
      </c>
      <c r="CR12" s="3">
        <v>1281.94</v>
      </c>
      <c r="CS12" s="3">
        <v>1281.94</v>
      </c>
      <c r="CT12" s="3">
        <v>1281.94</v>
      </c>
      <c r="CU12" s="3">
        <v>1281.94</v>
      </c>
      <c r="CV12" s="3">
        <v>1281.94</v>
      </c>
      <c r="CW12" s="3">
        <v>1281.94</v>
      </c>
      <c r="CX12" s="3">
        <v>1281.94</v>
      </c>
      <c r="CY12" s="3">
        <v>1281.94</v>
      </c>
      <c r="CZ12" s="3">
        <v>1281.94</v>
      </c>
      <c r="DA12" s="3">
        <v>1281.94</v>
      </c>
      <c r="DB12" s="3">
        <v>1281.94</v>
      </c>
      <c r="DC12" s="3">
        <v>1281.94</v>
      </c>
      <c r="DD12" s="3">
        <v>1281.94</v>
      </c>
      <c r="DE12" s="3">
        <v>1281.94</v>
      </c>
      <c r="DF12" s="3">
        <v>1281.94</v>
      </c>
      <c r="DG12" s="3">
        <v>1281.94</v>
      </c>
      <c r="DH12" s="3">
        <v>1281.94</v>
      </c>
      <c r="DI12" s="3">
        <v>1281.94</v>
      </c>
      <c r="DJ12" s="3">
        <v>1281.94</v>
      </c>
      <c r="DK12" s="3">
        <v>1281.94</v>
      </c>
      <c r="DL12" s="3">
        <v>1281.94</v>
      </c>
      <c r="DM12" s="3">
        <v>1281.94</v>
      </c>
      <c r="DN12" s="3">
        <v>1281.94</v>
      </c>
      <c r="DO12" s="3">
        <v>1281.94</v>
      </c>
      <c r="DP12" s="3">
        <v>1281.94</v>
      </c>
      <c r="DQ12" s="3">
        <v>1281.94</v>
      </c>
      <c r="DR12" s="3">
        <v>1281.94</v>
      </c>
      <c r="DS12" s="3">
        <v>1281.94</v>
      </c>
      <c r="DT12" s="3">
        <v>1281.94</v>
      </c>
      <c r="DU12" s="3">
        <v>1281.94</v>
      </c>
      <c r="DV12" s="3">
        <v>1281.94</v>
      </c>
      <c r="DW12" s="3">
        <v>1281.94</v>
      </c>
      <c r="DX12" s="3">
        <v>1281.94</v>
      </c>
      <c r="DY12" s="3">
        <v>1281.94</v>
      </c>
      <c r="DZ12" s="3">
        <v>1281.94</v>
      </c>
      <c r="EA12" s="3">
        <v>1281.94</v>
      </c>
      <c r="EB12" s="3">
        <v>1281.94</v>
      </c>
      <c r="EC12" s="3">
        <v>1281.94</v>
      </c>
      <c r="ED12" s="3">
        <v>1281.94</v>
      </c>
      <c r="EE12" s="3">
        <v>1281.94</v>
      </c>
      <c r="EF12" s="3">
        <v>1281.94</v>
      </c>
      <c r="EG12" s="3">
        <v>1281.94</v>
      </c>
      <c r="EH12" s="3">
        <v>1281.94</v>
      </c>
      <c r="EI12" s="3">
        <v>1281.94</v>
      </c>
      <c r="EJ12" s="3">
        <v>1281.94</v>
      </c>
      <c r="EK12" s="3">
        <v>1281.94</v>
      </c>
      <c r="EL12" s="3">
        <v>1281.94</v>
      </c>
      <c r="EM12" s="3">
        <v>1281.94</v>
      </c>
      <c r="EN12" s="3">
        <v>1281.94</v>
      </c>
      <c r="EO12" s="3">
        <v>1281.94</v>
      </c>
      <c r="EP12" s="3">
        <v>1281.94</v>
      </c>
      <c r="EQ12" s="3">
        <v>1281.94</v>
      </c>
      <c r="ER12" s="3">
        <v>1281.94</v>
      </c>
      <c r="ES12" s="3">
        <v>1281.94</v>
      </c>
      <c r="ET12" s="3">
        <v>1281.94</v>
      </c>
      <c r="EU12" s="3">
        <v>1281.94</v>
      </c>
      <c r="EV12" s="3">
        <v>1281.94</v>
      </c>
      <c r="EW12" s="3">
        <v>1281.94</v>
      </c>
      <c r="EX12" s="3">
        <v>1281.94</v>
      </c>
      <c r="EY12" s="3">
        <v>1281.94</v>
      </c>
      <c r="EZ12" s="3">
        <v>1281.94</v>
      </c>
      <c r="FA12" s="3">
        <v>1281.94</v>
      </c>
      <c r="FB12" s="3">
        <v>1281.94</v>
      </c>
      <c r="FC12" s="3">
        <v>1281.94</v>
      </c>
      <c r="FD12" s="3">
        <v>1281.94</v>
      </c>
      <c r="FE12" s="3">
        <v>1281.94</v>
      </c>
      <c r="FF12" s="3">
        <v>1281.94</v>
      </c>
      <c r="FG12" s="3">
        <v>1281.94</v>
      </c>
      <c r="FH12" s="3">
        <v>1281.94</v>
      </c>
      <c r="FI12" s="3">
        <v>1281.94</v>
      </c>
      <c r="FJ12" s="3">
        <v>1281.94</v>
      </c>
      <c r="FK12" s="3">
        <v>1281.94</v>
      </c>
      <c r="FL12" s="3">
        <v>1281.94</v>
      </c>
      <c r="FM12" s="3">
        <v>1281.94</v>
      </c>
      <c r="FN12" s="3">
        <v>1281.94</v>
      </c>
      <c r="FO12" s="3">
        <v>1281.94</v>
      </c>
      <c r="FP12" s="3">
        <v>1281.94</v>
      </c>
      <c r="FQ12" s="3">
        <v>1281.94</v>
      </c>
      <c r="FR12" s="3">
        <v>1281.94</v>
      </c>
      <c r="FS12" s="3">
        <v>1281.94</v>
      </c>
      <c r="FT12" s="3">
        <v>1281.94</v>
      </c>
      <c r="FU12" s="3">
        <v>1281.94</v>
      </c>
      <c r="FV12" s="3">
        <v>1281.94</v>
      </c>
      <c r="FW12" s="3">
        <v>1281.94</v>
      </c>
      <c r="FX12" s="3">
        <v>1281.94</v>
      </c>
      <c r="FY12" s="3">
        <v>1281.94</v>
      </c>
      <c r="FZ12" s="3">
        <v>1281.94</v>
      </c>
      <c r="GA12" s="3">
        <v>1281.94</v>
      </c>
      <c r="GB12" s="3">
        <v>1281.94</v>
      </c>
      <c r="GC12" s="3">
        <v>1281.94</v>
      </c>
      <c r="GD12" s="3">
        <v>1281.94</v>
      </c>
      <c r="GE12" s="3">
        <v>1281.94</v>
      </c>
      <c r="GF12" s="3">
        <v>1281.94</v>
      </c>
      <c r="GG12" s="3">
        <v>1281.94</v>
      </c>
      <c r="GH12" s="3">
        <v>1281.94</v>
      </c>
      <c r="GI12" s="3">
        <v>1281.94</v>
      </c>
      <c r="GJ12" s="3">
        <v>1281.94</v>
      </c>
      <c r="GK12" s="3">
        <v>1281.94</v>
      </c>
      <c r="GL12" s="3">
        <v>1281.94</v>
      </c>
      <c r="GM12" s="3">
        <v>1281.94</v>
      </c>
      <c r="GN12" s="3">
        <v>1281.94</v>
      </c>
      <c r="GO12" s="3">
        <v>1281.94</v>
      </c>
      <c r="GP12" s="3">
        <v>1281.94</v>
      </c>
      <c r="GQ12" s="3">
        <v>1281.94</v>
      </c>
      <c r="GR12" s="3">
        <v>1281.94</v>
      </c>
      <c r="GS12" s="3">
        <v>1281.94</v>
      </c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x14ac:dyDescent="0.2">
      <c r="A13" s="5">
        <v>46</v>
      </c>
      <c r="B13" s="9" t="s">
        <v>14</v>
      </c>
      <c r="C13" s="9" t="s">
        <v>13</v>
      </c>
      <c r="D13" s="7">
        <v>86</v>
      </c>
      <c r="E13" s="5">
        <v>182.55</v>
      </c>
      <c r="F13" s="7"/>
      <c r="G13" s="7">
        <v>5054</v>
      </c>
      <c r="H13" s="7"/>
      <c r="I13" s="9" t="s">
        <v>79</v>
      </c>
      <c r="J13" s="9" t="s">
        <v>78</v>
      </c>
      <c r="K13" s="8">
        <v>25075</v>
      </c>
      <c r="L13" s="9" t="s">
        <v>77</v>
      </c>
      <c r="M13" s="7">
        <v>28235</v>
      </c>
      <c r="N13" s="9" t="s">
        <v>76</v>
      </c>
      <c r="O13" s="7" t="s">
        <v>75</v>
      </c>
      <c r="P13" s="9" t="s">
        <v>74</v>
      </c>
      <c r="Q13" s="9" t="s">
        <v>73</v>
      </c>
      <c r="R13" s="9" t="s">
        <v>6</v>
      </c>
      <c r="S13" s="7" t="s">
        <v>5</v>
      </c>
      <c r="T13" s="7" t="s">
        <v>72</v>
      </c>
      <c r="U13" s="9" t="s">
        <v>71</v>
      </c>
      <c r="V13" s="9" t="s">
        <v>70</v>
      </c>
      <c r="W13" s="7" t="s">
        <v>1</v>
      </c>
      <c r="X13" s="7" t="s">
        <v>0</v>
      </c>
      <c r="Y13" s="8">
        <v>42366</v>
      </c>
      <c r="Z13" s="7">
        <v>43</v>
      </c>
      <c r="AA13" s="7">
        <v>0</v>
      </c>
      <c r="AB13" s="8">
        <v>46042</v>
      </c>
      <c r="AC13" s="7">
        <v>32</v>
      </c>
      <c r="AD13" s="6">
        <v>0</v>
      </c>
      <c r="AE13" s="7">
        <v>0</v>
      </c>
      <c r="AF13" s="5">
        <v>0</v>
      </c>
      <c r="AG13" s="7"/>
      <c r="AH13" s="6">
        <v>269253.82</v>
      </c>
      <c r="AI13" s="6">
        <f>AH13+AJ13</f>
        <v>350244.71</v>
      </c>
      <c r="AJ13" s="6">
        <v>80990.89</v>
      </c>
      <c r="AK13" s="5">
        <v>162759.26999999999</v>
      </c>
      <c r="AL13" s="3">
        <v>211999.6</v>
      </c>
      <c r="AM13" s="3">
        <v>308576.97000000003</v>
      </c>
      <c r="AN13" s="4">
        <f>AJ13/AM13</f>
        <v>0.26246576340418404</v>
      </c>
      <c r="AO13" s="3">
        <v>94533.78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2864.66</v>
      </c>
      <c r="BC13" s="3">
        <v>2864.66</v>
      </c>
      <c r="BD13" s="3">
        <v>2864.66</v>
      </c>
      <c r="BE13" s="3">
        <v>2864.66</v>
      </c>
      <c r="BF13" s="3">
        <v>2864.66</v>
      </c>
      <c r="BG13" s="3">
        <v>2864.66</v>
      </c>
      <c r="BH13" s="3">
        <v>2864.66</v>
      </c>
      <c r="BI13" s="3">
        <v>2864.66</v>
      </c>
      <c r="BJ13" s="3">
        <v>2864.66</v>
      </c>
      <c r="BK13" s="3">
        <v>2864.66</v>
      </c>
      <c r="BL13" s="3">
        <v>2864.66</v>
      </c>
      <c r="BM13" s="3">
        <v>2864.66</v>
      </c>
      <c r="BN13" s="3">
        <v>2864.66</v>
      </c>
      <c r="BO13" s="3">
        <v>2864.66</v>
      </c>
      <c r="BP13" s="3">
        <v>2864.66</v>
      </c>
      <c r="BQ13" s="3">
        <v>2864.66</v>
      </c>
      <c r="BR13" s="3">
        <v>2864.66</v>
      </c>
      <c r="BS13" s="3">
        <v>2864.66</v>
      </c>
      <c r="BT13" s="3">
        <v>2864.66</v>
      </c>
      <c r="BU13" s="3">
        <v>2864.66</v>
      </c>
      <c r="BV13" s="3">
        <v>2864.66</v>
      </c>
      <c r="BW13" s="3">
        <v>2864.66</v>
      </c>
      <c r="BX13" s="3">
        <v>2864.66</v>
      </c>
      <c r="BY13" s="3">
        <v>2864.66</v>
      </c>
      <c r="BZ13" s="3">
        <v>2864.66</v>
      </c>
      <c r="CA13" s="3">
        <v>2864.66</v>
      </c>
      <c r="CB13" s="3">
        <v>2864.66</v>
      </c>
      <c r="CC13" s="3">
        <v>2864.66</v>
      </c>
      <c r="CD13" s="3">
        <v>2864.66</v>
      </c>
      <c r="CE13" s="3">
        <v>2864.66</v>
      </c>
      <c r="CF13" s="3">
        <v>2864.66</v>
      </c>
      <c r="CG13" s="3">
        <v>2864.66</v>
      </c>
      <c r="CH13" s="3">
        <v>2864.66</v>
      </c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x14ac:dyDescent="0.2">
      <c r="A14" s="5">
        <v>46</v>
      </c>
      <c r="B14" s="9" t="s">
        <v>14</v>
      </c>
      <c r="C14" s="9" t="s">
        <v>13</v>
      </c>
      <c r="D14" s="7">
        <v>104</v>
      </c>
      <c r="E14" s="5">
        <v>128</v>
      </c>
      <c r="F14" s="7"/>
      <c r="G14" s="7">
        <v>6678</v>
      </c>
      <c r="H14" s="7"/>
      <c r="I14" s="9" t="s">
        <v>69</v>
      </c>
      <c r="J14" s="9" t="s">
        <v>68</v>
      </c>
      <c r="K14" s="8">
        <v>26889</v>
      </c>
      <c r="L14" s="9"/>
      <c r="M14" s="7"/>
      <c r="N14" s="9" t="s">
        <v>67</v>
      </c>
      <c r="O14" s="7" t="s">
        <v>66</v>
      </c>
      <c r="P14" s="9" t="s">
        <v>65</v>
      </c>
      <c r="Q14" s="9"/>
      <c r="R14" s="9" t="s">
        <v>64</v>
      </c>
      <c r="S14" s="7" t="s">
        <v>5</v>
      </c>
      <c r="T14" s="7" t="s">
        <v>63</v>
      </c>
      <c r="U14" s="9" t="s">
        <v>62</v>
      </c>
      <c r="V14" s="9" t="s">
        <v>61</v>
      </c>
      <c r="W14" s="7" t="s">
        <v>1</v>
      </c>
      <c r="X14" s="7" t="s">
        <v>0</v>
      </c>
      <c r="Y14" s="8">
        <v>43405</v>
      </c>
      <c r="Z14" s="7">
        <v>9</v>
      </c>
      <c r="AA14" s="7">
        <v>5</v>
      </c>
      <c r="AB14" s="8">
        <v>48905</v>
      </c>
      <c r="AC14" s="7">
        <v>170</v>
      </c>
      <c r="AD14" s="6">
        <v>0</v>
      </c>
      <c r="AE14" s="7">
        <v>0</v>
      </c>
      <c r="AF14" s="5">
        <v>0</v>
      </c>
      <c r="AG14" s="7"/>
      <c r="AH14" s="6">
        <v>42910.770000000004</v>
      </c>
      <c r="AI14" s="6">
        <f>AH14+AJ14</f>
        <v>138367.14000000001</v>
      </c>
      <c r="AJ14" s="6">
        <v>95456.37</v>
      </c>
      <c r="AK14" s="5">
        <v>162759.26999999999</v>
      </c>
      <c r="AL14" s="3">
        <v>126900.40000000001</v>
      </c>
      <c r="AM14" s="3">
        <v>137847.47</v>
      </c>
      <c r="AN14" s="4">
        <f>AJ14/AM14</f>
        <v>0.69247821523311237</v>
      </c>
      <c r="AO14" s="3">
        <v>193100.04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1129.24</v>
      </c>
      <c r="BC14" s="3">
        <v>1129.24</v>
      </c>
      <c r="BD14" s="3">
        <v>1129.24</v>
      </c>
      <c r="BE14" s="3">
        <v>1129.24</v>
      </c>
      <c r="BF14" s="3">
        <v>1129.24</v>
      </c>
      <c r="BG14" s="3">
        <v>1129.24</v>
      </c>
      <c r="BH14" s="3">
        <v>1129.24</v>
      </c>
      <c r="BI14" s="3">
        <v>1129.24</v>
      </c>
      <c r="BJ14" s="3">
        <v>1129.24</v>
      </c>
      <c r="BK14" s="3">
        <v>1129.24</v>
      </c>
      <c r="BL14" s="3">
        <v>1129.24</v>
      </c>
      <c r="BM14" s="3">
        <v>1129.24</v>
      </c>
      <c r="BN14" s="3">
        <v>1129.24</v>
      </c>
      <c r="BO14" s="3">
        <v>1129.24</v>
      </c>
      <c r="BP14" s="3">
        <v>1129.24</v>
      </c>
      <c r="BQ14" s="3">
        <v>1129.24</v>
      </c>
      <c r="BR14" s="3">
        <v>1129.24</v>
      </c>
      <c r="BS14" s="3">
        <v>1129.24</v>
      </c>
      <c r="BT14" s="3">
        <v>1129.24</v>
      </c>
      <c r="BU14" s="3">
        <v>1129.24</v>
      </c>
      <c r="BV14" s="3">
        <v>1129.24</v>
      </c>
      <c r="BW14" s="3">
        <v>1129.24</v>
      </c>
      <c r="BX14" s="3">
        <v>1129.24</v>
      </c>
      <c r="BY14" s="3">
        <v>1129.24</v>
      </c>
      <c r="BZ14" s="3">
        <v>1129.24</v>
      </c>
      <c r="CA14" s="3">
        <v>1129.24</v>
      </c>
      <c r="CB14" s="3">
        <v>1129.24</v>
      </c>
      <c r="CC14" s="3">
        <v>1129.24</v>
      </c>
      <c r="CD14" s="3">
        <v>1129.24</v>
      </c>
      <c r="CE14" s="3">
        <v>1129.24</v>
      </c>
      <c r="CF14" s="3">
        <v>1129.24</v>
      </c>
      <c r="CG14" s="3">
        <v>1129.24</v>
      </c>
      <c r="CH14" s="3">
        <v>1129.24</v>
      </c>
      <c r="CI14" s="3">
        <v>1129.24</v>
      </c>
      <c r="CJ14" s="3">
        <v>1129.24</v>
      </c>
      <c r="CK14" s="3">
        <v>1129.24</v>
      </c>
      <c r="CL14" s="3">
        <v>1129.24</v>
      </c>
      <c r="CM14" s="3">
        <v>1129.24</v>
      </c>
      <c r="CN14" s="3">
        <v>1129.24</v>
      </c>
      <c r="CO14" s="3">
        <v>1129.24</v>
      </c>
      <c r="CP14" s="3">
        <v>1129.24</v>
      </c>
      <c r="CQ14" s="3">
        <v>1129.24</v>
      </c>
      <c r="CR14" s="3">
        <v>1129.24</v>
      </c>
      <c r="CS14" s="3">
        <v>1129.24</v>
      </c>
      <c r="CT14" s="3">
        <v>1129.24</v>
      </c>
      <c r="CU14" s="3">
        <v>1129.24</v>
      </c>
      <c r="CV14" s="3">
        <v>1129.24</v>
      </c>
      <c r="CW14" s="3">
        <v>1129.24</v>
      </c>
      <c r="CX14" s="3">
        <v>1129.24</v>
      </c>
      <c r="CY14" s="3">
        <v>1129.24</v>
      </c>
      <c r="CZ14" s="3">
        <v>1129.24</v>
      </c>
      <c r="DA14" s="3">
        <v>1129.24</v>
      </c>
      <c r="DB14" s="3">
        <v>1129.24</v>
      </c>
      <c r="DC14" s="3">
        <v>1129.24</v>
      </c>
      <c r="DD14" s="3">
        <v>1129.24</v>
      </c>
      <c r="DE14" s="3">
        <v>1129.24</v>
      </c>
      <c r="DF14" s="3">
        <v>1129.24</v>
      </c>
      <c r="DG14" s="3">
        <v>1129.24</v>
      </c>
      <c r="DH14" s="3">
        <v>1129.24</v>
      </c>
      <c r="DI14" s="3">
        <v>1129.24</v>
      </c>
      <c r="DJ14" s="3">
        <v>1129.24</v>
      </c>
      <c r="DK14" s="3">
        <v>1129.24</v>
      </c>
      <c r="DL14" s="3">
        <v>1129.24</v>
      </c>
      <c r="DM14" s="3">
        <v>1129.24</v>
      </c>
      <c r="DN14" s="3">
        <v>1129.24</v>
      </c>
      <c r="DO14" s="3">
        <v>1129.24</v>
      </c>
      <c r="DP14" s="3">
        <v>1129.24</v>
      </c>
      <c r="DQ14" s="3">
        <v>1129.24</v>
      </c>
      <c r="DR14" s="3">
        <v>1129.24</v>
      </c>
      <c r="DS14" s="3">
        <v>1129.24</v>
      </c>
      <c r="DT14" s="3">
        <v>1129.24</v>
      </c>
      <c r="DU14" s="3">
        <v>1129.24</v>
      </c>
      <c r="DV14" s="3">
        <v>1129.24</v>
      </c>
      <c r="DW14" s="3">
        <v>1129.24</v>
      </c>
      <c r="DX14" s="3">
        <v>1129.24</v>
      </c>
      <c r="DY14" s="3">
        <v>1129.24</v>
      </c>
      <c r="DZ14" s="3">
        <v>1129.24</v>
      </c>
      <c r="EA14" s="3">
        <v>1129.24</v>
      </c>
      <c r="EB14" s="3">
        <v>1129.24</v>
      </c>
      <c r="EC14" s="3">
        <v>1129.24</v>
      </c>
      <c r="ED14" s="3">
        <v>1129.24</v>
      </c>
      <c r="EE14" s="3">
        <v>1129.24</v>
      </c>
      <c r="EF14" s="3">
        <v>1129.24</v>
      </c>
      <c r="EG14" s="3">
        <v>1129.24</v>
      </c>
      <c r="EH14" s="3">
        <v>1129.24</v>
      </c>
      <c r="EI14" s="3">
        <v>1129.24</v>
      </c>
      <c r="EJ14" s="3">
        <v>1129.24</v>
      </c>
      <c r="EK14" s="3">
        <v>1129.24</v>
      </c>
      <c r="EL14" s="3">
        <v>1129.24</v>
      </c>
      <c r="EM14" s="3">
        <v>1129.24</v>
      </c>
      <c r="EN14" s="3">
        <v>1129.24</v>
      </c>
      <c r="EO14" s="3">
        <v>1129.24</v>
      </c>
      <c r="EP14" s="3">
        <v>1129.24</v>
      </c>
      <c r="EQ14" s="3">
        <v>1129.24</v>
      </c>
      <c r="ER14" s="3">
        <v>1129.24</v>
      </c>
      <c r="ES14" s="3">
        <v>1129.24</v>
      </c>
      <c r="ET14" s="3">
        <v>1129.24</v>
      </c>
      <c r="EU14" s="3">
        <v>1129.24</v>
      </c>
      <c r="EV14" s="3">
        <v>1129.24</v>
      </c>
      <c r="EW14" s="3">
        <v>1129.24</v>
      </c>
      <c r="EX14" s="3">
        <v>1129.24</v>
      </c>
      <c r="EY14" s="3">
        <v>1129.24</v>
      </c>
      <c r="EZ14" s="3">
        <v>1129.24</v>
      </c>
      <c r="FA14" s="3">
        <v>1129.24</v>
      </c>
      <c r="FB14" s="3">
        <v>1129.24</v>
      </c>
      <c r="FC14" s="3">
        <v>1129.24</v>
      </c>
      <c r="FD14" s="3">
        <v>1129.24</v>
      </c>
      <c r="FE14" s="3">
        <v>1129.24</v>
      </c>
      <c r="FF14" s="3">
        <v>1129.24</v>
      </c>
      <c r="FG14" s="3">
        <v>1129.24</v>
      </c>
      <c r="FH14" s="3">
        <v>1129.24</v>
      </c>
      <c r="FI14" s="3">
        <v>1129.24</v>
      </c>
      <c r="FJ14" s="3">
        <v>1129.24</v>
      </c>
      <c r="FK14" s="3">
        <v>1129.24</v>
      </c>
      <c r="FL14" s="3">
        <v>1129.24</v>
      </c>
      <c r="FM14" s="3">
        <v>1129.24</v>
      </c>
      <c r="FN14" s="3">
        <v>1129.24</v>
      </c>
      <c r="FO14" s="3">
        <v>1129.24</v>
      </c>
      <c r="FP14" s="3">
        <v>1129.24</v>
      </c>
      <c r="FQ14" s="3">
        <v>1129.24</v>
      </c>
      <c r="FR14" s="3">
        <v>1129.24</v>
      </c>
      <c r="FS14" s="3">
        <v>1129.24</v>
      </c>
      <c r="FT14" s="3">
        <v>1129.24</v>
      </c>
      <c r="FU14" s="3">
        <v>1129.24</v>
      </c>
      <c r="FV14" s="3">
        <v>1129.24</v>
      </c>
      <c r="FW14" s="3">
        <v>1129.24</v>
      </c>
      <c r="FX14" s="3">
        <v>1129.24</v>
      </c>
      <c r="FY14" s="3">
        <v>1129.24</v>
      </c>
      <c r="FZ14" s="3">
        <v>1129.24</v>
      </c>
      <c r="GA14" s="3">
        <v>1129.24</v>
      </c>
      <c r="GB14" s="3">
        <v>1129.24</v>
      </c>
      <c r="GC14" s="3">
        <v>1129.24</v>
      </c>
      <c r="GD14" s="3">
        <v>1129.24</v>
      </c>
      <c r="GE14" s="3">
        <v>1129.24</v>
      </c>
      <c r="GF14" s="3">
        <v>1129.24</v>
      </c>
      <c r="GG14" s="3">
        <v>1129.24</v>
      </c>
      <c r="GH14" s="3">
        <v>1129.24</v>
      </c>
      <c r="GI14" s="3">
        <v>1129.24</v>
      </c>
      <c r="GJ14" s="3">
        <v>1129.24</v>
      </c>
      <c r="GK14" s="3">
        <v>1129.24</v>
      </c>
      <c r="GL14" s="3">
        <v>1129.24</v>
      </c>
      <c r="GM14" s="3">
        <v>1129.24</v>
      </c>
      <c r="GN14" s="3">
        <v>1129.24</v>
      </c>
      <c r="GO14" s="3">
        <v>1129.24</v>
      </c>
      <c r="GP14" s="3">
        <v>1129.24</v>
      </c>
      <c r="GQ14" s="3">
        <v>1129.24</v>
      </c>
      <c r="GR14" s="3">
        <v>1129.24</v>
      </c>
      <c r="GS14" s="3">
        <v>1129.24</v>
      </c>
      <c r="GT14" s="3">
        <v>1129.24</v>
      </c>
      <c r="GU14" s="3">
        <v>1129.24</v>
      </c>
      <c r="GV14" s="3">
        <v>1129.24</v>
      </c>
      <c r="GW14" s="3">
        <v>1129.24</v>
      </c>
      <c r="GX14" s="3">
        <v>1129.24</v>
      </c>
      <c r="GY14" s="3">
        <v>1129.24</v>
      </c>
      <c r="GZ14" s="3">
        <v>1129.24</v>
      </c>
      <c r="HA14" s="3">
        <v>1129.24</v>
      </c>
      <c r="HB14" s="3">
        <v>1129.24</v>
      </c>
      <c r="HC14" s="3">
        <v>1129.24</v>
      </c>
      <c r="HD14" s="3">
        <v>1129.24</v>
      </c>
      <c r="HE14" s="3">
        <v>1129.24</v>
      </c>
      <c r="HF14" s="3">
        <v>1129.24</v>
      </c>
      <c r="HG14" s="3">
        <v>1129.24</v>
      </c>
      <c r="HH14" s="3">
        <v>1129.24</v>
      </c>
      <c r="HI14" s="3">
        <v>1129.24</v>
      </c>
      <c r="HJ14" s="3">
        <v>1129.24</v>
      </c>
      <c r="HK14" s="3">
        <v>1129.24</v>
      </c>
      <c r="HL14" s="3">
        <v>1129.24</v>
      </c>
      <c r="HM14" s="3">
        <v>1129.24</v>
      </c>
      <c r="HN14" s="3">
        <v>1129.24</v>
      </c>
      <c r="HO14" s="3">
        <v>1129.24</v>
      </c>
      <c r="HP14" s="3">
        <v>1129.24</v>
      </c>
      <c r="HQ14" s="3"/>
      <c r="HR14" s="3"/>
      <c r="HS14" s="3"/>
      <c r="HT14" s="3"/>
      <c r="HU14" s="3"/>
      <c r="HV14" s="3"/>
      <c r="HW14" s="3"/>
      <c r="HX14" s="3"/>
      <c r="HY14" s="3"/>
    </row>
    <row r="15" spans="1:233" x14ac:dyDescent="0.2">
      <c r="A15" s="5">
        <v>46</v>
      </c>
      <c r="B15" s="9" t="s">
        <v>14</v>
      </c>
      <c r="C15" s="9" t="s">
        <v>13</v>
      </c>
      <c r="D15" s="7">
        <v>123</v>
      </c>
      <c r="E15" s="5">
        <v>120.03</v>
      </c>
      <c r="F15" s="7"/>
      <c r="G15" s="7">
        <v>5527</v>
      </c>
      <c r="H15" s="7"/>
      <c r="I15" s="9" t="s">
        <v>60</v>
      </c>
      <c r="J15" s="9" t="s">
        <v>59</v>
      </c>
      <c r="K15" s="8">
        <v>34298</v>
      </c>
      <c r="L15" s="9"/>
      <c r="M15" s="7"/>
      <c r="N15" s="9" t="s">
        <v>58</v>
      </c>
      <c r="O15" s="7" t="s">
        <v>57</v>
      </c>
      <c r="P15" s="9" t="s">
        <v>56</v>
      </c>
      <c r="Q15" s="9"/>
      <c r="R15" s="9" t="s">
        <v>28</v>
      </c>
      <c r="S15" s="7" t="s">
        <v>5</v>
      </c>
      <c r="T15" s="7" t="s">
        <v>55</v>
      </c>
      <c r="U15" s="9" t="s">
        <v>54</v>
      </c>
      <c r="V15" s="9" t="s">
        <v>53</v>
      </c>
      <c r="W15" s="7" t="s">
        <v>1</v>
      </c>
      <c r="X15" s="7" t="s">
        <v>0</v>
      </c>
      <c r="Y15" s="8">
        <v>42789</v>
      </c>
      <c r="Z15" s="7">
        <v>30</v>
      </c>
      <c r="AA15" s="7">
        <v>8</v>
      </c>
      <c r="AB15" s="8">
        <v>48288</v>
      </c>
      <c r="AC15" s="7">
        <v>150</v>
      </c>
      <c r="AD15" s="6">
        <v>0</v>
      </c>
      <c r="AE15" s="7">
        <v>0</v>
      </c>
      <c r="AF15" s="5">
        <v>0</v>
      </c>
      <c r="AG15" s="7"/>
      <c r="AH15" s="6">
        <v>60357.36</v>
      </c>
      <c r="AI15" s="6">
        <f>AH15+AJ15</f>
        <v>173787.08000000002</v>
      </c>
      <c r="AJ15" s="6">
        <v>113429.72</v>
      </c>
      <c r="AK15" s="5">
        <v>162759.26999999999</v>
      </c>
      <c r="AL15" s="3">
        <v>121594.93000000001</v>
      </c>
      <c r="AM15" s="3">
        <v>166004.66</v>
      </c>
      <c r="AN15" s="4">
        <f>AJ15/AM15</f>
        <v>0.68329238468365883</v>
      </c>
      <c r="AO15" s="3">
        <v>213132.75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1463.25</v>
      </c>
      <c r="BC15" s="3">
        <v>1411.13</v>
      </c>
      <c r="BD15" s="3">
        <v>1411.13</v>
      </c>
      <c r="BE15" s="3">
        <v>1411.13</v>
      </c>
      <c r="BF15" s="3">
        <v>1411.13</v>
      </c>
      <c r="BG15" s="3">
        <v>1411.13</v>
      </c>
      <c r="BH15" s="3">
        <v>1411.13</v>
      </c>
      <c r="BI15" s="3">
        <v>1411.13</v>
      </c>
      <c r="BJ15" s="3">
        <v>1411.13</v>
      </c>
      <c r="BK15" s="3">
        <v>1411.13</v>
      </c>
      <c r="BL15" s="3">
        <v>1411.13</v>
      </c>
      <c r="BM15" s="3">
        <v>1411.13</v>
      </c>
      <c r="BN15" s="3">
        <v>1411.13</v>
      </c>
      <c r="BO15" s="3">
        <v>1411.13</v>
      </c>
      <c r="BP15" s="3">
        <v>1411.13</v>
      </c>
      <c r="BQ15" s="3">
        <v>1411.13</v>
      </c>
      <c r="BR15" s="3">
        <v>1411.13</v>
      </c>
      <c r="BS15" s="3">
        <v>1411.13</v>
      </c>
      <c r="BT15" s="3">
        <v>1411.13</v>
      </c>
      <c r="BU15" s="3">
        <v>1411.13</v>
      </c>
      <c r="BV15" s="3">
        <v>1411.13</v>
      </c>
      <c r="BW15" s="3">
        <v>1411.13</v>
      </c>
      <c r="BX15" s="3">
        <v>1411.13</v>
      </c>
      <c r="BY15" s="3">
        <v>1411.13</v>
      </c>
      <c r="BZ15" s="3">
        <v>1411.13</v>
      </c>
      <c r="CA15" s="3">
        <v>1411.13</v>
      </c>
      <c r="CB15" s="3">
        <v>1411.13</v>
      </c>
      <c r="CC15" s="3">
        <v>1411.13</v>
      </c>
      <c r="CD15" s="3">
        <v>1411.13</v>
      </c>
      <c r="CE15" s="3">
        <v>1411.13</v>
      </c>
      <c r="CF15" s="3">
        <v>1411.13</v>
      </c>
      <c r="CG15" s="3">
        <v>1411.13</v>
      </c>
      <c r="CH15" s="3">
        <v>1411.13</v>
      </c>
      <c r="CI15" s="3">
        <v>1411.13</v>
      </c>
      <c r="CJ15" s="3">
        <v>1411.13</v>
      </c>
      <c r="CK15" s="3">
        <v>1411.13</v>
      </c>
      <c r="CL15" s="3">
        <v>1411.13</v>
      </c>
      <c r="CM15" s="3">
        <v>1411.13</v>
      </c>
      <c r="CN15" s="3">
        <v>1411.13</v>
      </c>
      <c r="CO15" s="3">
        <v>1411.13</v>
      </c>
      <c r="CP15" s="3">
        <v>1411.13</v>
      </c>
      <c r="CQ15" s="3">
        <v>1411.13</v>
      </c>
      <c r="CR15" s="3">
        <v>1411.13</v>
      </c>
      <c r="CS15" s="3">
        <v>1411.13</v>
      </c>
      <c r="CT15" s="3">
        <v>1411.13</v>
      </c>
      <c r="CU15" s="3">
        <v>1411.13</v>
      </c>
      <c r="CV15" s="3">
        <v>1411.13</v>
      </c>
      <c r="CW15" s="3">
        <v>1411.13</v>
      </c>
      <c r="CX15" s="3">
        <v>1411.13</v>
      </c>
      <c r="CY15" s="3">
        <v>1411.13</v>
      </c>
      <c r="CZ15" s="3">
        <v>1411.13</v>
      </c>
      <c r="DA15" s="3">
        <v>1411.13</v>
      </c>
      <c r="DB15" s="3">
        <v>1411.13</v>
      </c>
      <c r="DC15" s="3">
        <v>1411.13</v>
      </c>
      <c r="DD15" s="3">
        <v>1411.13</v>
      </c>
      <c r="DE15" s="3">
        <v>1411.13</v>
      </c>
      <c r="DF15" s="3">
        <v>1411.13</v>
      </c>
      <c r="DG15" s="3">
        <v>1411.13</v>
      </c>
      <c r="DH15" s="3">
        <v>1411.13</v>
      </c>
      <c r="DI15" s="3">
        <v>1411.13</v>
      </c>
      <c r="DJ15" s="3">
        <v>1411.13</v>
      </c>
      <c r="DK15" s="3">
        <v>1411.13</v>
      </c>
      <c r="DL15" s="3">
        <v>1411.13</v>
      </c>
      <c r="DM15" s="3">
        <v>1411.13</v>
      </c>
      <c r="DN15" s="3">
        <v>1411.13</v>
      </c>
      <c r="DO15" s="3">
        <v>1411.13</v>
      </c>
      <c r="DP15" s="3">
        <v>1411.13</v>
      </c>
      <c r="DQ15" s="3">
        <v>1411.13</v>
      </c>
      <c r="DR15" s="3">
        <v>1411.13</v>
      </c>
      <c r="DS15" s="3">
        <v>1411.13</v>
      </c>
      <c r="DT15" s="3">
        <v>1411.13</v>
      </c>
      <c r="DU15" s="3">
        <v>1411.13</v>
      </c>
      <c r="DV15" s="3">
        <v>1411.13</v>
      </c>
      <c r="DW15" s="3">
        <v>1411.13</v>
      </c>
      <c r="DX15" s="3">
        <v>1411.13</v>
      </c>
      <c r="DY15" s="3">
        <v>1411.13</v>
      </c>
      <c r="DZ15" s="3">
        <v>1411.13</v>
      </c>
      <c r="EA15" s="3">
        <v>1411.13</v>
      </c>
      <c r="EB15" s="3">
        <v>1411.13</v>
      </c>
      <c r="EC15" s="3">
        <v>1411.13</v>
      </c>
      <c r="ED15" s="3">
        <v>1411.13</v>
      </c>
      <c r="EE15" s="3">
        <v>1411.13</v>
      </c>
      <c r="EF15" s="3">
        <v>1411.13</v>
      </c>
      <c r="EG15" s="3">
        <v>1411.13</v>
      </c>
      <c r="EH15" s="3">
        <v>1411.13</v>
      </c>
      <c r="EI15" s="3">
        <v>1411.13</v>
      </c>
      <c r="EJ15" s="3">
        <v>1411.13</v>
      </c>
      <c r="EK15" s="3">
        <v>1411.13</v>
      </c>
      <c r="EL15" s="3">
        <v>1411.13</v>
      </c>
      <c r="EM15" s="3">
        <v>1411.13</v>
      </c>
      <c r="EN15" s="3">
        <v>1411.13</v>
      </c>
      <c r="EO15" s="3">
        <v>1411.13</v>
      </c>
      <c r="EP15" s="3">
        <v>1411.13</v>
      </c>
      <c r="EQ15" s="3">
        <v>1411.13</v>
      </c>
      <c r="ER15" s="3">
        <v>1411.13</v>
      </c>
      <c r="ES15" s="3">
        <v>1411.13</v>
      </c>
      <c r="ET15" s="3">
        <v>1411.13</v>
      </c>
      <c r="EU15" s="3">
        <v>1411.13</v>
      </c>
      <c r="EV15" s="3">
        <v>1411.13</v>
      </c>
      <c r="EW15" s="3">
        <v>1411.13</v>
      </c>
      <c r="EX15" s="3">
        <v>1411.13</v>
      </c>
      <c r="EY15" s="3">
        <v>1411.13</v>
      </c>
      <c r="EZ15" s="3">
        <v>1411.13</v>
      </c>
      <c r="FA15" s="3">
        <v>1411.13</v>
      </c>
      <c r="FB15" s="3">
        <v>1411.13</v>
      </c>
      <c r="FC15" s="3">
        <v>1411.13</v>
      </c>
      <c r="FD15" s="3">
        <v>1411.13</v>
      </c>
      <c r="FE15" s="3">
        <v>1411.13</v>
      </c>
      <c r="FF15" s="3">
        <v>1411.13</v>
      </c>
      <c r="FG15" s="3">
        <v>1411.13</v>
      </c>
      <c r="FH15" s="3">
        <v>1411.13</v>
      </c>
      <c r="FI15" s="3">
        <v>1411.13</v>
      </c>
      <c r="FJ15" s="3">
        <v>1411.13</v>
      </c>
      <c r="FK15" s="3">
        <v>1411.13</v>
      </c>
      <c r="FL15" s="3">
        <v>1411.13</v>
      </c>
      <c r="FM15" s="3">
        <v>1411.13</v>
      </c>
      <c r="FN15" s="3">
        <v>1411.13</v>
      </c>
      <c r="FO15" s="3">
        <v>1411.13</v>
      </c>
      <c r="FP15" s="3">
        <v>1411.13</v>
      </c>
      <c r="FQ15" s="3">
        <v>1411.13</v>
      </c>
      <c r="FR15" s="3">
        <v>1411.13</v>
      </c>
      <c r="FS15" s="3">
        <v>1411.13</v>
      </c>
      <c r="FT15" s="3">
        <v>1411.13</v>
      </c>
      <c r="FU15" s="3">
        <v>1411.13</v>
      </c>
      <c r="FV15" s="3">
        <v>1411.13</v>
      </c>
      <c r="FW15" s="3">
        <v>1411.13</v>
      </c>
      <c r="FX15" s="3">
        <v>1411.13</v>
      </c>
      <c r="FY15" s="3">
        <v>1411.13</v>
      </c>
      <c r="FZ15" s="3">
        <v>1411.13</v>
      </c>
      <c r="GA15" s="3">
        <v>1411.13</v>
      </c>
      <c r="GB15" s="3">
        <v>1411.13</v>
      </c>
      <c r="GC15" s="3">
        <v>1411.13</v>
      </c>
      <c r="GD15" s="3">
        <v>1411.13</v>
      </c>
      <c r="GE15" s="3">
        <v>1411.13</v>
      </c>
      <c r="GF15" s="3">
        <v>1411.13</v>
      </c>
      <c r="GG15" s="3">
        <v>1411.13</v>
      </c>
      <c r="GH15" s="3">
        <v>1411.13</v>
      </c>
      <c r="GI15" s="3">
        <v>1411.13</v>
      </c>
      <c r="GJ15" s="3">
        <v>1411.13</v>
      </c>
      <c r="GK15" s="3">
        <v>1411.13</v>
      </c>
      <c r="GL15" s="3">
        <v>1411.13</v>
      </c>
      <c r="GM15" s="3">
        <v>1411.13</v>
      </c>
      <c r="GN15" s="3">
        <v>1411.13</v>
      </c>
      <c r="GO15" s="3">
        <v>1411.13</v>
      </c>
      <c r="GP15" s="3">
        <v>1411.13</v>
      </c>
      <c r="GQ15" s="3">
        <v>1411.13</v>
      </c>
      <c r="GR15" s="3">
        <v>1411.13</v>
      </c>
      <c r="GS15" s="3">
        <v>1411.13</v>
      </c>
      <c r="GT15" s="3">
        <v>1411.13</v>
      </c>
      <c r="GU15" s="3">
        <v>1411.13</v>
      </c>
      <c r="GV15" s="3">
        <v>1411.13</v>
      </c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x14ac:dyDescent="0.2">
      <c r="A16" s="5">
        <v>46</v>
      </c>
      <c r="B16" s="9" t="s">
        <v>14</v>
      </c>
      <c r="C16" s="9" t="s">
        <v>13</v>
      </c>
      <c r="D16" s="7">
        <v>143</v>
      </c>
      <c r="E16" s="5">
        <v>172.84</v>
      </c>
      <c r="F16" s="7"/>
      <c r="G16" s="7">
        <v>6888</v>
      </c>
      <c r="H16" s="7"/>
      <c r="I16" s="9" t="s">
        <v>52</v>
      </c>
      <c r="J16" s="9" t="s">
        <v>51</v>
      </c>
      <c r="K16" s="8">
        <v>29839</v>
      </c>
      <c r="L16" s="9" t="s">
        <v>50</v>
      </c>
      <c r="M16" s="7">
        <v>26595</v>
      </c>
      <c r="N16" s="9" t="s">
        <v>49</v>
      </c>
      <c r="O16" s="7" t="s">
        <v>48</v>
      </c>
      <c r="P16" s="9" t="s">
        <v>47</v>
      </c>
      <c r="Q16" s="9" t="s">
        <v>46</v>
      </c>
      <c r="R16" s="9" t="s">
        <v>6</v>
      </c>
      <c r="S16" s="7" t="s">
        <v>5</v>
      </c>
      <c r="T16" s="7" t="s">
        <v>45</v>
      </c>
      <c r="U16" s="9" t="s">
        <v>44</v>
      </c>
      <c r="V16" s="9" t="s">
        <v>43</v>
      </c>
      <c r="W16" s="7" t="s">
        <v>1</v>
      </c>
      <c r="X16" s="7" t="s">
        <v>0</v>
      </c>
      <c r="Y16" s="8">
        <v>43497</v>
      </c>
      <c r="Z16" s="7">
        <v>6</v>
      </c>
      <c r="AA16" s="7">
        <v>6</v>
      </c>
      <c r="AB16" s="8">
        <v>43723</v>
      </c>
      <c r="AC16" s="7">
        <v>0</v>
      </c>
      <c r="AD16" s="6">
        <v>0</v>
      </c>
      <c r="AE16" s="7">
        <v>0</v>
      </c>
      <c r="AF16" s="5">
        <v>0</v>
      </c>
      <c r="AG16" s="7"/>
      <c r="AH16" s="6">
        <v>8960</v>
      </c>
      <c r="AI16" s="6">
        <f>AH16+AJ16</f>
        <v>172960</v>
      </c>
      <c r="AJ16" s="6">
        <v>164000</v>
      </c>
      <c r="AK16" s="5">
        <v>162759.26999999999</v>
      </c>
      <c r="AL16" s="3">
        <v>172960</v>
      </c>
      <c r="AM16" s="3">
        <v>172960</v>
      </c>
      <c r="AN16" s="4">
        <f>AJ16/AM16</f>
        <v>0.9481961147086031</v>
      </c>
      <c r="AO16" s="3">
        <v>164000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164000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x14ac:dyDescent="0.2">
      <c r="A17" s="5">
        <v>46</v>
      </c>
      <c r="B17" s="9" t="s">
        <v>14</v>
      </c>
      <c r="C17" s="9" t="s">
        <v>13</v>
      </c>
      <c r="D17" s="7">
        <v>152</v>
      </c>
      <c r="E17" s="5">
        <v>128</v>
      </c>
      <c r="F17" s="7"/>
      <c r="G17" s="7">
        <v>6285</v>
      </c>
      <c r="H17" s="7"/>
      <c r="I17" s="9" t="s">
        <v>42</v>
      </c>
      <c r="J17" s="9" t="s">
        <v>41</v>
      </c>
      <c r="K17" s="8">
        <v>33502</v>
      </c>
      <c r="L17" s="9"/>
      <c r="M17" s="7"/>
      <c r="N17" s="9" t="s">
        <v>40</v>
      </c>
      <c r="O17" s="7" t="s">
        <v>39</v>
      </c>
      <c r="P17" s="9" t="s">
        <v>38</v>
      </c>
      <c r="Q17" s="9"/>
      <c r="R17" s="9" t="s">
        <v>6</v>
      </c>
      <c r="S17" s="7" t="s">
        <v>5</v>
      </c>
      <c r="T17" s="7" t="s">
        <v>37</v>
      </c>
      <c r="U17" s="9" t="s">
        <v>36</v>
      </c>
      <c r="V17" s="9" t="s">
        <v>35</v>
      </c>
      <c r="W17" s="7" t="s">
        <v>1</v>
      </c>
      <c r="X17" s="7" t="s">
        <v>0</v>
      </c>
      <c r="Y17" s="8">
        <v>43186</v>
      </c>
      <c r="Z17" s="7">
        <v>16</v>
      </c>
      <c r="AA17" s="7">
        <v>16</v>
      </c>
      <c r="AB17" s="8">
        <v>48663</v>
      </c>
      <c r="AC17" s="7">
        <v>162</v>
      </c>
      <c r="AD17" s="6">
        <v>0</v>
      </c>
      <c r="AE17" s="7">
        <v>0</v>
      </c>
      <c r="AF17" s="5">
        <v>0</v>
      </c>
      <c r="AG17" s="7"/>
      <c r="AH17" s="6">
        <v>38824.370000000003</v>
      </c>
      <c r="AI17" s="6">
        <f>AH17+AJ17</f>
        <v>145954.22</v>
      </c>
      <c r="AJ17" s="6">
        <v>107129.85</v>
      </c>
      <c r="AK17" s="5">
        <v>162759.26999999999</v>
      </c>
      <c r="AL17" s="3">
        <v>122319.2</v>
      </c>
      <c r="AM17" s="3">
        <v>143659.17000000001</v>
      </c>
      <c r="AN17" s="4">
        <f>AJ17/AM17</f>
        <v>0.7457223231903678</v>
      </c>
      <c r="AO17" s="3">
        <v>210879.62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>
        <v>1293.74</v>
      </c>
      <c r="BC17" s="3">
        <v>1293.74</v>
      </c>
      <c r="BD17" s="3">
        <v>1293.74</v>
      </c>
      <c r="BE17" s="3">
        <v>1293.74</v>
      </c>
      <c r="BF17" s="3">
        <v>1293.74</v>
      </c>
      <c r="BG17" s="3">
        <v>1293.74</v>
      </c>
      <c r="BH17" s="3">
        <v>1293.74</v>
      </c>
      <c r="BI17" s="3">
        <v>1293.74</v>
      </c>
      <c r="BJ17" s="3">
        <v>1293.74</v>
      </c>
      <c r="BK17" s="3">
        <v>1293.74</v>
      </c>
      <c r="BL17" s="3">
        <v>1293.74</v>
      </c>
      <c r="BM17" s="3">
        <v>1293.74</v>
      </c>
      <c r="BN17" s="3">
        <v>1293.74</v>
      </c>
      <c r="BO17" s="3">
        <v>1293.74</v>
      </c>
      <c r="BP17" s="3">
        <v>1293.74</v>
      </c>
      <c r="BQ17" s="3">
        <v>1293.74</v>
      </c>
      <c r="BR17" s="3">
        <v>1293.74</v>
      </c>
      <c r="BS17" s="3">
        <v>1293.74</v>
      </c>
      <c r="BT17" s="3">
        <v>1293.74</v>
      </c>
      <c r="BU17" s="3">
        <v>1293.74</v>
      </c>
      <c r="BV17" s="3">
        <v>1293.74</v>
      </c>
      <c r="BW17" s="3">
        <v>1293.74</v>
      </c>
      <c r="BX17" s="3">
        <v>1293.74</v>
      </c>
      <c r="BY17" s="3">
        <v>1293.74</v>
      </c>
      <c r="BZ17" s="3">
        <v>1293.74</v>
      </c>
      <c r="CA17" s="3">
        <v>1293.74</v>
      </c>
      <c r="CB17" s="3">
        <v>1293.74</v>
      </c>
      <c r="CC17" s="3">
        <v>1293.74</v>
      </c>
      <c r="CD17" s="3">
        <v>1293.74</v>
      </c>
      <c r="CE17" s="3">
        <v>1293.74</v>
      </c>
      <c r="CF17" s="3">
        <v>1293.74</v>
      </c>
      <c r="CG17" s="3">
        <v>1293.74</v>
      </c>
      <c r="CH17" s="3">
        <v>1293.74</v>
      </c>
      <c r="CI17" s="3">
        <v>1293.74</v>
      </c>
      <c r="CJ17" s="3">
        <v>1293.74</v>
      </c>
      <c r="CK17" s="3">
        <v>1293.74</v>
      </c>
      <c r="CL17" s="3">
        <v>1293.74</v>
      </c>
      <c r="CM17" s="3">
        <v>1293.74</v>
      </c>
      <c r="CN17" s="3">
        <v>1293.74</v>
      </c>
      <c r="CO17" s="3">
        <v>1293.74</v>
      </c>
      <c r="CP17" s="3">
        <v>1293.74</v>
      </c>
      <c r="CQ17" s="3">
        <v>1293.74</v>
      </c>
      <c r="CR17" s="3">
        <v>1293.74</v>
      </c>
      <c r="CS17" s="3">
        <v>1293.74</v>
      </c>
      <c r="CT17" s="3">
        <v>1293.74</v>
      </c>
      <c r="CU17" s="3">
        <v>1293.74</v>
      </c>
      <c r="CV17" s="3">
        <v>1293.74</v>
      </c>
      <c r="CW17" s="3">
        <v>1293.74</v>
      </c>
      <c r="CX17" s="3">
        <v>1293.74</v>
      </c>
      <c r="CY17" s="3">
        <v>1293.74</v>
      </c>
      <c r="CZ17" s="3">
        <v>1293.74</v>
      </c>
      <c r="DA17" s="3">
        <v>1293.74</v>
      </c>
      <c r="DB17" s="3">
        <v>1293.74</v>
      </c>
      <c r="DC17" s="3">
        <v>1293.74</v>
      </c>
      <c r="DD17" s="3">
        <v>1293.74</v>
      </c>
      <c r="DE17" s="3">
        <v>1293.74</v>
      </c>
      <c r="DF17" s="3">
        <v>1293.74</v>
      </c>
      <c r="DG17" s="3">
        <v>1293.74</v>
      </c>
      <c r="DH17" s="3">
        <v>1293.74</v>
      </c>
      <c r="DI17" s="3">
        <v>1293.74</v>
      </c>
      <c r="DJ17" s="3">
        <v>1293.74</v>
      </c>
      <c r="DK17" s="3">
        <v>1293.74</v>
      </c>
      <c r="DL17" s="3">
        <v>1293.74</v>
      </c>
      <c r="DM17" s="3">
        <v>1293.74</v>
      </c>
      <c r="DN17" s="3">
        <v>1293.74</v>
      </c>
      <c r="DO17" s="3">
        <v>1293.74</v>
      </c>
      <c r="DP17" s="3">
        <v>1293.74</v>
      </c>
      <c r="DQ17" s="3">
        <v>1293.74</v>
      </c>
      <c r="DR17" s="3">
        <v>1293.74</v>
      </c>
      <c r="DS17" s="3">
        <v>1293.74</v>
      </c>
      <c r="DT17" s="3">
        <v>1293.74</v>
      </c>
      <c r="DU17" s="3">
        <v>1293.74</v>
      </c>
      <c r="DV17" s="3">
        <v>1293.74</v>
      </c>
      <c r="DW17" s="3">
        <v>1293.74</v>
      </c>
      <c r="DX17" s="3">
        <v>1293.74</v>
      </c>
      <c r="DY17" s="3">
        <v>1293.74</v>
      </c>
      <c r="DZ17" s="3">
        <v>1293.74</v>
      </c>
      <c r="EA17" s="3">
        <v>1293.74</v>
      </c>
      <c r="EB17" s="3">
        <v>1293.74</v>
      </c>
      <c r="EC17" s="3">
        <v>1293.74</v>
      </c>
      <c r="ED17" s="3">
        <v>1293.74</v>
      </c>
      <c r="EE17" s="3">
        <v>1293.74</v>
      </c>
      <c r="EF17" s="3">
        <v>1293.74</v>
      </c>
      <c r="EG17" s="3">
        <v>1293.74</v>
      </c>
      <c r="EH17" s="3">
        <v>1293.74</v>
      </c>
      <c r="EI17" s="3">
        <v>1293.74</v>
      </c>
      <c r="EJ17" s="3">
        <v>1293.74</v>
      </c>
      <c r="EK17" s="3">
        <v>1293.74</v>
      </c>
      <c r="EL17" s="3">
        <v>1293.74</v>
      </c>
      <c r="EM17" s="3">
        <v>1293.74</v>
      </c>
      <c r="EN17" s="3">
        <v>1293.74</v>
      </c>
      <c r="EO17" s="3">
        <v>1293.74</v>
      </c>
      <c r="EP17" s="3">
        <v>1293.74</v>
      </c>
      <c r="EQ17" s="3">
        <v>1293.74</v>
      </c>
      <c r="ER17" s="3">
        <v>1293.74</v>
      </c>
      <c r="ES17" s="3">
        <v>1293.74</v>
      </c>
      <c r="ET17" s="3">
        <v>1293.74</v>
      </c>
      <c r="EU17" s="3">
        <v>1293.74</v>
      </c>
      <c r="EV17" s="3">
        <v>1293.74</v>
      </c>
      <c r="EW17" s="3">
        <v>1293.74</v>
      </c>
      <c r="EX17" s="3">
        <v>1293.74</v>
      </c>
      <c r="EY17" s="3">
        <v>1293.74</v>
      </c>
      <c r="EZ17" s="3">
        <v>1293.74</v>
      </c>
      <c r="FA17" s="3">
        <v>1293.74</v>
      </c>
      <c r="FB17" s="3">
        <v>1293.74</v>
      </c>
      <c r="FC17" s="3">
        <v>1293.74</v>
      </c>
      <c r="FD17" s="3">
        <v>1293.74</v>
      </c>
      <c r="FE17" s="3">
        <v>1293.74</v>
      </c>
      <c r="FF17" s="3">
        <v>1293.74</v>
      </c>
      <c r="FG17" s="3">
        <v>1293.74</v>
      </c>
      <c r="FH17" s="3">
        <v>1293.74</v>
      </c>
      <c r="FI17" s="3">
        <v>1293.74</v>
      </c>
      <c r="FJ17" s="3">
        <v>1293.74</v>
      </c>
      <c r="FK17" s="3">
        <v>1293.74</v>
      </c>
      <c r="FL17" s="3">
        <v>1293.74</v>
      </c>
      <c r="FM17" s="3">
        <v>1293.74</v>
      </c>
      <c r="FN17" s="3">
        <v>1293.74</v>
      </c>
      <c r="FO17" s="3">
        <v>1293.74</v>
      </c>
      <c r="FP17" s="3">
        <v>1293.74</v>
      </c>
      <c r="FQ17" s="3">
        <v>1293.74</v>
      </c>
      <c r="FR17" s="3">
        <v>1293.74</v>
      </c>
      <c r="FS17" s="3">
        <v>1293.74</v>
      </c>
      <c r="FT17" s="3">
        <v>1293.74</v>
      </c>
      <c r="FU17" s="3">
        <v>1293.74</v>
      </c>
      <c r="FV17" s="3">
        <v>1293.74</v>
      </c>
      <c r="FW17" s="3">
        <v>1293.74</v>
      </c>
      <c r="FX17" s="3">
        <v>1293.74</v>
      </c>
      <c r="FY17" s="3">
        <v>1293.74</v>
      </c>
      <c r="FZ17" s="3">
        <v>1293.74</v>
      </c>
      <c r="GA17" s="3">
        <v>1293.74</v>
      </c>
      <c r="GB17" s="3">
        <v>1293.74</v>
      </c>
      <c r="GC17" s="3">
        <v>1293.74</v>
      </c>
      <c r="GD17" s="3">
        <v>1293.74</v>
      </c>
      <c r="GE17" s="3">
        <v>1293.74</v>
      </c>
      <c r="GF17" s="3">
        <v>1293.74</v>
      </c>
      <c r="GG17" s="3">
        <v>1293.74</v>
      </c>
      <c r="GH17" s="3">
        <v>1293.74</v>
      </c>
      <c r="GI17" s="3">
        <v>1293.74</v>
      </c>
      <c r="GJ17" s="3">
        <v>1293.74</v>
      </c>
      <c r="GK17" s="3">
        <v>1293.74</v>
      </c>
      <c r="GL17" s="3">
        <v>1293.74</v>
      </c>
      <c r="GM17" s="3">
        <v>1293.74</v>
      </c>
      <c r="GN17" s="3">
        <v>1293.74</v>
      </c>
      <c r="GO17" s="3">
        <v>1293.74</v>
      </c>
      <c r="GP17" s="3">
        <v>1293.74</v>
      </c>
      <c r="GQ17" s="3">
        <v>1293.74</v>
      </c>
      <c r="GR17" s="3">
        <v>1293.74</v>
      </c>
      <c r="GS17" s="3">
        <v>1293.74</v>
      </c>
      <c r="GT17" s="3">
        <v>1293.74</v>
      </c>
      <c r="GU17" s="3">
        <v>1293.74</v>
      </c>
      <c r="GV17" s="3">
        <v>1293.74</v>
      </c>
      <c r="GW17" s="3">
        <v>1293.74</v>
      </c>
      <c r="GX17" s="3">
        <v>1293.74</v>
      </c>
      <c r="GY17" s="3">
        <v>1293.74</v>
      </c>
      <c r="GZ17" s="3">
        <v>1293.74</v>
      </c>
      <c r="HA17" s="3">
        <v>1293.74</v>
      </c>
      <c r="HB17" s="3">
        <v>1293.74</v>
      </c>
      <c r="HC17" s="3">
        <v>1293.74</v>
      </c>
      <c r="HD17" s="3">
        <v>1293.74</v>
      </c>
      <c r="HE17" s="3">
        <v>1293.74</v>
      </c>
      <c r="HF17" s="3">
        <v>1293.74</v>
      </c>
      <c r="HG17" s="3">
        <v>1293.74</v>
      </c>
      <c r="HH17" s="3">
        <v>1293.74</v>
      </c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x14ac:dyDescent="0.2">
      <c r="A18" s="5">
        <v>46</v>
      </c>
      <c r="B18" s="9" t="s">
        <v>14</v>
      </c>
      <c r="C18" s="9" t="s">
        <v>13</v>
      </c>
      <c r="D18" s="7">
        <v>156</v>
      </c>
      <c r="E18" s="5">
        <v>128</v>
      </c>
      <c r="F18" s="7"/>
      <c r="G18" s="7">
        <v>6591</v>
      </c>
      <c r="H18" s="7"/>
      <c r="I18" s="9" t="s">
        <v>34</v>
      </c>
      <c r="J18" s="9" t="s">
        <v>33</v>
      </c>
      <c r="K18" s="8">
        <v>29290</v>
      </c>
      <c r="L18" s="9" t="s">
        <v>32</v>
      </c>
      <c r="M18" s="7">
        <v>29609</v>
      </c>
      <c r="N18" s="9" t="s">
        <v>31</v>
      </c>
      <c r="O18" s="7" t="s">
        <v>30</v>
      </c>
      <c r="P18" s="9" t="s">
        <v>29</v>
      </c>
      <c r="Q18" s="9"/>
      <c r="R18" s="9" t="s">
        <v>28</v>
      </c>
      <c r="S18" s="7" t="s">
        <v>5</v>
      </c>
      <c r="T18" s="7" t="s">
        <v>27</v>
      </c>
      <c r="U18" s="9" t="s">
        <v>26</v>
      </c>
      <c r="V18" s="9" t="s">
        <v>25</v>
      </c>
      <c r="W18" s="7" t="s">
        <v>1</v>
      </c>
      <c r="X18" s="7" t="s">
        <v>0</v>
      </c>
      <c r="Y18" s="8">
        <v>43332</v>
      </c>
      <c r="Z18" s="7">
        <v>12</v>
      </c>
      <c r="AA18" s="7">
        <v>7</v>
      </c>
      <c r="AB18" s="8">
        <v>48872</v>
      </c>
      <c r="AC18" s="7">
        <v>169</v>
      </c>
      <c r="AD18" s="6">
        <v>0</v>
      </c>
      <c r="AE18" s="7">
        <v>0</v>
      </c>
      <c r="AF18" s="5">
        <v>0</v>
      </c>
      <c r="AG18" s="7"/>
      <c r="AH18" s="6">
        <v>14059.79</v>
      </c>
      <c r="AI18" s="6">
        <f>AH18+AJ18</f>
        <v>157246.40000000002</v>
      </c>
      <c r="AJ18" s="6">
        <v>143186.61000000002</v>
      </c>
      <c r="AK18" s="5">
        <v>162759.26999999999</v>
      </c>
      <c r="AL18" s="3">
        <v>136201</v>
      </c>
      <c r="AM18" s="3">
        <v>156423.73000000001</v>
      </c>
      <c r="AN18" s="4">
        <f>AJ18/AM18</f>
        <v>0.91537652247520251</v>
      </c>
      <c r="AO18" s="3">
        <v>287109.22000000003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1158.28</v>
      </c>
      <c r="BC18" s="3">
        <v>7248.9400000000005</v>
      </c>
      <c r="BD18" s="3">
        <v>1158.28</v>
      </c>
      <c r="BE18" s="3">
        <v>1158.28</v>
      </c>
      <c r="BF18" s="3">
        <v>1158.28</v>
      </c>
      <c r="BG18" s="3">
        <v>1158.28</v>
      </c>
      <c r="BH18" s="3">
        <v>1158.28</v>
      </c>
      <c r="BI18" s="3">
        <v>1158.28</v>
      </c>
      <c r="BJ18" s="3">
        <v>1158.28</v>
      </c>
      <c r="BK18" s="3">
        <v>1158.28</v>
      </c>
      <c r="BL18" s="3">
        <v>1158.28</v>
      </c>
      <c r="BM18" s="3">
        <v>1158.28</v>
      </c>
      <c r="BN18" s="3">
        <v>1158.28</v>
      </c>
      <c r="BO18" s="3">
        <v>7248.9400000000005</v>
      </c>
      <c r="BP18" s="3">
        <v>1158.28</v>
      </c>
      <c r="BQ18" s="3">
        <v>1158.28</v>
      </c>
      <c r="BR18" s="3">
        <v>1158.28</v>
      </c>
      <c r="BS18" s="3">
        <v>1158.28</v>
      </c>
      <c r="BT18" s="3">
        <v>1158.28</v>
      </c>
      <c r="BU18" s="3">
        <v>1158.28</v>
      </c>
      <c r="BV18" s="3">
        <v>1158.28</v>
      </c>
      <c r="BW18" s="3">
        <v>1158.28</v>
      </c>
      <c r="BX18" s="3">
        <v>1158.28</v>
      </c>
      <c r="BY18" s="3">
        <v>1158.28</v>
      </c>
      <c r="BZ18" s="3">
        <v>1158.28</v>
      </c>
      <c r="CA18" s="3">
        <v>7248.9400000000005</v>
      </c>
      <c r="CB18" s="3">
        <v>1158.28</v>
      </c>
      <c r="CC18" s="3">
        <v>1158.28</v>
      </c>
      <c r="CD18" s="3">
        <v>1158.28</v>
      </c>
      <c r="CE18" s="3">
        <v>1158.28</v>
      </c>
      <c r="CF18" s="3">
        <v>1158.28</v>
      </c>
      <c r="CG18" s="3">
        <v>1158.28</v>
      </c>
      <c r="CH18" s="3">
        <v>1158.28</v>
      </c>
      <c r="CI18" s="3">
        <v>1158.28</v>
      </c>
      <c r="CJ18" s="3">
        <v>1158.28</v>
      </c>
      <c r="CK18" s="3">
        <v>1158.28</v>
      </c>
      <c r="CL18" s="3">
        <v>1158.28</v>
      </c>
      <c r="CM18" s="3">
        <v>7248.9400000000005</v>
      </c>
      <c r="CN18" s="3">
        <v>1158.28</v>
      </c>
      <c r="CO18" s="3">
        <v>1158.28</v>
      </c>
      <c r="CP18" s="3">
        <v>1158.28</v>
      </c>
      <c r="CQ18" s="3">
        <v>1158.28</v>
      </c>
      <c r="CR18" s="3">
        <v>1158.28</v>
      </c>
      <c r="CS18" s="3">
        <v>1158.28</v>
      </c>
      <c r="CT18" s="3">
        <v>1158.28</v>
      </c>
      <c r="CU18" s="3">
        <v>1158.28</v>
      </c>
      <c r="CV18" s="3">
        <v>1158.28</v>
      </c>
      <c r="CW18" s="3">
        <v>1158.28</v>
      </c>
      <c r="CX18" s="3">
        <v>1158.28</v>
      </c>
      <c r="CY18" s="3">
        <v>7248.9400000000005</v>
      </c>
      <c r="CZ18" s="3">
        <v>1158.28</v>
      </c>
      <c r="DA18" s="3">
        <v>1158.28</v>
      </c>
      <c r="DB18" s="3">
        <v>1158.28</v>
      </c>
      <c r="DC18" s="3">
        <v>1158.28</v>
      </c>
      <c r="DD18" s="3">
        <v>1158.28</v>
      </c>
      <c r="DE18" s="3">
        <v>1158.28</v>
      </c>
      <c r="DF18" s="3">
        <v>1158.28</v>
      </c>
      <c r="DG18" s="3">
        <v>1158.28</v>
      </c>
      <c r="DH18" s="3">
        <v>1158.28</v>
      </c>
      <c r="DI18" s="3">
        <v>1158.28</v>
      </c>
      <c r="DJ18" s="3">
        <v>1158.28</v>
      </c>
      <c r="DK18" s="3">
        <v>7248.9400000000005</v>
      </c>
      <c r="DL18" s="3">
        <v>1158.28</v>
      </c>
      <c r="DM18" s="3">
        <v>1158.28</v>
      </c>
      <c r="DN18" s="3">
        <v>1158.28</v>
      </c>
      <c r="DO18" s="3">
        <v>1158.28</v>
      </c>
      <c r="DP18" s="3">
        <v>1158.28</v>
      </c>
      <c r="DQ18" s="3">
        <v>1158.28</v>
      </c>
      <c r="DR18" s="3">
        <v>1158.28</v>
      </c>
      <c r="DS18" s="3">
        <v>1158.28</v>
      </c>
      <c r="DT18" s="3">
        <v>1158.28</v>
      </c>
      <c r="DU18" s="3">
        <v>1158.28</v>
      </c>
      <c r="DV18" s="3">
        <v>1158.28</v>
      </c>
      <c r="DW18" s="3">
        <v>7248.9400000000005</v>
      </c>
      <c r="DX18" s="3">
        <v>1158.28</v>
      </c>
      <c r="DY18" s="3">
        <v>1158.28</v>
      </c>
      <c r="DZ18" s="3">
        <v>1158.28</v>
      </c>
      <c r="EA18" s="3">
        <v>1158.28</v>
      </c>
      <c r="EB18" s="3">
        <v>1158.28</v>
      </c>
      <c r="EC18" s="3">
        <v>1158.28</v>
      </c>
      <c r="ED18" s="3">
        <v>1158.28</v>
      </c>
      <c r="EE18" s="3">
        <v>1158.28</v>
      </c>
      <c r="EF18" s="3">
        <v>1158.28</v>
      </c>
      <c r="EG18" s="3">
        <v>1158.28</v>
      </c>
      <c r="EH18" s="3">
        <v>1158.28</v>
      </c>
      <c r="EI18" s="3">
        <v>7248.9400000000005</v>
      </c>
      <c r="EJ18" s="3">
        <v>1158.28</v>
      </c>
      <c r="EK18" s="3">
        <v>1158.28</v>
      </c>
      <c r="EL18" s="3">
        <v>1158.28</v>
      </c>
      <c r="EM18" s="3">
        <v>1158.28</v>
      </c>
      <c r="EN18" s="3">
        <v>1158.28</v>
      </c>
      <c r="EO18" s="3">
        <v>1158.28</v>
      </c>
      <c r="EP18" s="3">
        <v>1158.28</v>
      </c>
      <c r="EQ18" s="3">
        <v>1158.28</v>
      </c>
      <c r="ER18" s="3">
        <v>1158.28</v>
      </c>
      <c r="ES18" s="3">
        <v>1158.28</v>
      </c>
      <c r="ET18" s="3">
        <v>1158.28</v>
      </c>
      <c r="EU18" s="3">
        <v>7248.9400000000005</v>
      </c>
      <c r="EV18" s="3">
        <v>1158.28</v>
      </c>
      <c r="EW18" s="3">
        <v>1158.28</v>
      </c>
      <c r="EX18" s="3">
        <v>1158.28</v>
      </c>
      <c r="EY18" s="3">
        <v>1158.28</v>
      </c>
      <c r="EZ18" s="3">
        <v>1158.28</v>
      </c>
      <c r="FA18" s="3">
        <v>1158.28</v>
      </c>
      <c r="FB18" s="3">
        <v>1158.28</v>
      </c>
      <c r="FC18" s="3">
        <v>1158.28</v>
      </c>
      <c r="FD18" s="3">
        <v>1158.28</v>
      </c>
      <c r="FE18" s="3">
        <v>1158.28</v>
      </c>
      <c r="FF18" s="3">
        <v>1158.28</v>
      </c>
      <c r="FG18" s="3">
        <v>7248.9400000000005</v>
      </c>
      <c r="FH18" s="3">
        <v>1158.28</v>
      </c>
      <c r="FI18" s="3">
        <v>1158.28</v>
      </c>
      <c r="FJ18" s="3">
        <v>1158.28</v>
      </c>
      <c r="FK18" s="3">
        <v>1158.28</v>
      </c>
      <c r="FL18" s="3">
        <v>1158.28</v>
      </c>
      <c r="FM18" s="3">
        <v>1158.28</v>
      </c>
      <c r="FN18" s="3">
        <v>1158.28</v>
      </c>
      <c r="FO18" s="3">
        <v>1158.28</v>
      </c>
      <c r="FP18" s="3">
        <v>1158.28</v>
      </c>
      <c r="FQ18" s="3">
        <v>1158.28</v>
      </c>
      <c r="FR18" s="3">
        <v>1158.28</v>
      </c>
      <c r="FS18" s="3">
        <v>7248.9400000000005</v>
      </c>
      <c r="FT18" s="3">
        <v>1158.28</v>
      </c>
      <c r="FU18" s="3">
        <v>1158.28</v>
      </c>
      <c r="FV18" s="3">
        <v>1158.28</v>
      </c>
      <c r="FW18" s="3">
        <v>1158.28</v>
      </c>
      <c r="FX18" s="3">
        <v>1158.28</v>
      </c>
      <c r="FY18" s="3">
        <v>1158.28</v>
      </c>
      <c r="FZ18" s="3">
        <v>1158.28</v>
      </c>
      <c r="GA18" s="3">
        <v>1158.28</v>
      </c>
      <c r="GB18" s="3">
        <v>1158.28</v>
      </c>
      <c r="GC18" s="3">
        <v>1158.28</v>
      </c>
      <c r="GD18" s="3">
        <v>1158.28</v>
      </c>
      <c r="GE18" s="3">
        <v>7248.9400000000005</v>
      </c>
      <c r="GF18" s="3">
        <v>1158.28</v>
      </c>
      <c r="GG18" s="3">
        <v>1158.28</v>
      </c>
      <c r="GH18" s="3">
        <v>1158.28</v>
      </c>
      <c r="GI18" s="3">
        <v>1158.28</v>
      </c>
      <c r="GJ18" s="3">
        <v>1158.28</v>
      </c>
      <c r="GK18" s="3">
        <v>1158.28</v>
      </c>
      <c r="GL18" s="3">
        <v>1158.28</v>
      </c>
      <c r="GM18" s="3">
        <v>1158.28</v>
      </c>
      <c r="GN18" s="3">
        <v>1158.28</v>
      </c>
      <c r="GO18" s="3">
        <v>1158.28</v>
      </c>
      <c r="GP18" s="3">
        <v>1158.28</v>
      </c>
      <c r="GQ18" s="3">
        <v>7248.9400000000005</v>
      </c>
      <c r="GR18" s="3">
        <v>1158.28</v>
      </c>
      <c r="GS18" s="3">
        <v>1158.28</v>
      </c>
      <c r="GT18" s="3">
        <v>1158.28</v>
      </c>
      <c r="GU18" s="3">
        <v>1158.28</v>
      </c>
      <c r="GV18" s="3">
        <v>1158.28</v>
      </c>
      <c r="GW18" s="3">
        <v>1158.28</v>
      </c>
      <c r="GX18" s="3">
        <v>1158.28</v>
      </c>
      <c r="GY18" s="3">
        <v>1158.28</v>
      </c>
      <c r="GZ18" s="3">
        <v>1158.28</v>
      </c>
      <c r="HA18" s="3">
        <v>1158.28</v>
      </c>
      <c r="HB18" s="3">
        <v>1158.28</v>
      </c>
      <c r="HC18" s="3">
        <v>7248.9400000000005</v>
      </c>
      <c r="HD18" s="3">
        <v>1158.28</v>
      </c>
      <c r="HE18" s="3">
        <v>1158.28</v>
      </c>
      <c r="HF18" s="3">
        <v>1158.28</v>
      </c>
      <c r="HG18" s="3">
        <v>1158.28</v>
      </c>
      <c r="HH18" s="3">
        <v>1158.28</v>
      </c>
      <c r="HI18" s="3">
        <v>1158.28</v>
      </c>
      <c r="HJ18" s="3">
        <v>1158.28</v>
      </c>
      <c r="HK18" s="3">
        <v>1158.28</v>
      </c>
      <c r="HL18" s="3">
        <v>1158.28</v>
      </c>
      <c r="HM18" s="3">
        <v>1158.28</v>
      </c>
      <c r="HN18" s="3">
        <v>1158.28</v>
      </c>
      <c r="HO18" s="3">
        <v>6090.66</v>
      </c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x14ac:dyDescent="0.2">
      <c r="A19" s="5">
        <v>46</v>
      </c>
      <c r="B19" s="9" t="s">
        <v>14</v>
      </c>
      <c r="C19" s="9" t="s">
        <v>13</v>
      </c>
      <c r="D19" s="7">
        <v>171</v>
      </c>
      <c r="E19" s="5">
        <v>121.18</v>
      </c>
      <c r="F19" s="7"/>
      <c r="G19" s="7">
        <v>6868</v>
      </c>
      <c r="H19" s="7"/>
      <c r="I19" s="9" t="s">
        <v>24</v>
      </c>
      <c r="J19" s="9" t="s">
        <v>23</v>
      </c>
      <c r="K19" s="8">
        <v>30258</v>
      </c>
      <c r="L19" s="9" t="s">
        <v>22</v>
      </c>
      <c r="M19" s="7">
        <v>30580</v>
      </c>
      <c r="N19" s="9" t="s">
        <v>21</v>
      </c>
      <c r="O19" s="7" t="s">
        <v>20</v>
      </c>
      <c r="P19" s="9" t="s">
        <v>19</v>
      </c>
      <c r="Q19" s="9" t="s">
        <v>18</v>
      </c>
      <c r="R19" s="9" t="s">
        <v>6</v>
      </c>
      <c r="S19" s="7" t="s">
        <v>5</v>
      </c>
      <c r="T19" s="7" t="s">
        <v>17</v>
      </c>
      <c r="U19" s="9" t="s">
        <v>16</v>
      </c>
      <c r="V19" s="9" t="s">
        <v>15</v>
      </c>
      <c r="W19" s="7" t="s">
        <v>1</v>
      </c>
      <c r="X19" s="7" t="s">
        <v>0</v>
      </c>
      <c r="Y19" s="8">
        <v>43486</v>
      </c>
      <c r="Z19" s="7">
        <v>7</v>
      </c>
      <c r="AA19" s="7">
        <v>7</v>
      </c>
      <c r="AB19" s="8">
        <v>48954</v>
      </c>
      <c r="AC19" s="7">
        <v>172</v>
      </c>
      <c r="AD19" s="6">
        <v>0</v>
      </c>
      <c r="AE19" s="7">
        <v>0</v>
      </c>
      <c r="AF19" s="5">
        <v>0</v>
      </c>
      <c r="AG19" s="7"/>
      <c r="AH19" s="6">
        <v>35812.17</v>
      </c>
      <c r="AI19" s="6">
        <f>AH19+AJ19</f>
        <v>134663.06</v>
      </c>
      <c r="AJ19" s="6">
        <v>98850.89</v>
      </c>
      <c r="AK19" s="5">
        <v>162759.26999999999</v>
      </c>
      <c r="AL19" s="3">
        <v>124550.6</v>
      </c>
      <c r="AM19" s="3">
        <v>134288.33000000002</v>
      </c>
      <c r="AN19" s="4">
        <f>AJ19/AM19</f>
        <v>0.73610931046651629</v>
      </c>
      <c r="AO19" s="3">
        <v>200560.82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1207.6600000000001</v>
      </c>
      <c r="BC19" s="3">
        <v>1159.03</v>
      </c>
      <c r="BD19" s="3">
        <v>1159.03</v>
      </c>
      <c r="BE19" s="3">
        <v>1159.03</v>
      </c>
      <c r="BF19" s="3">
        <v>1159.03</v>
      </c>
      <c r="BG19" s="3">
        <v>1159.03</v>
      </c>
      <c r="BH19" s="3">
        <v>1159.03</v>
      </c>
      <c r="BI19" s="3">
        <v>1159.03</v>
      </c>
      <c r="BJ19" s="3">
        <v>1159.03</v>
      </c>
      <c r="BK19" s="3">
        <v>1159.03</v>
      </c>
      <c r="BL19" s="3">
        <v>1159.03</v>
      </c>
      <c r="BM19" s="3">
        <v>1159.03</v>
      </c>
      <c r="BN19" s="3">
        <v>1159.03</v>
      </c>
      <c r="BO19" s="3">
        <v>1159.03</v>
      </c>
      <c r="BP19" s="3">
        <v>1159.03</v>
      </c>
      <c r="BQ19" s="3">
        <v>1159.03</v>
      </c>
      <c r="BR19" s="3">
        <v>1159.03</v>
      </c>
      <c r="BS19" s="3">
        <v>1159.03</v>
      </c>
      <c r="BT19" s="3">
        <v>1159.03</v>
      </c>
      <c r="BU19" s="3">
        <v>1159.03</v>
      </c>
      <c r="BV19" s="3">
        <v>1159.03</v>
      </c>
      <c r="BW19" s="3">
        <v>1159.03</v>
      </c>
      <c r="BX19" s="3">
        <v>1159.03</v>
      </c>
      <c r="BY19" s="3">
        <v>1159.03</v>
      </c>
      <c r="BZ19" s="3">
        <v>1159.03</v>
      </c>
      <c r="CA19" s="3">
        <v>1159.03</v>
      </c>
      <c r="CB19" s="3">
        <v>1159.03</v>
      </c>
      <c r="CC19" s="3">
        <v>1159.03</v>
      </c>
      <c r="CD19" s="3">
        <v>1159.03</v>
      </c>
      <c r="CE19" s="3">
        <v>1159.03</v>
      </c>
      <c r="CF19" s="3">
        <v>1159.03</v>
      </c>
      <c r="CG19" s="3">
        <v>1159.03</v>
      </c>
      <c r="CH19" s="3">
        <v>1159.03</v>
      </c>
      <c r="CI19" s="3">
        <v>1159.03</v>
      </c>
      <c r="CJ19" s="3">
        <v>1159.03</v>
      </c>
      <c r="CK19" s="3">
        <v>1159.03</v>
      </c>
      <c r="CL19" s="3">
        <v>1159.03</v>
      </c>
      <c r="CM19" s="3">
        <v>1159.03</v>
      </c>
      <c r="CN19" s="3">
        <v>1159.03</v>
      </c>
      <c r="CO19" s="3">
        <v>1159.03</v>
      </c>
      <c r="CP19" s="3">
        <v>1159.03</v>
      </c>
      <c r="CQ19" s="3">
        <v>1159.03</v>
      </c>
      <c r="CR19" s="3">
        <v>1159.03</v>
      </c>
      <c r="CS19" s="3">
        <v>1159.03</v>
      </c>
      <c r="CT19" s="3">
        <v>1159.03</v>
      </c>
      <c r="CU19" s="3">
        <v>1159.03</v>
      </c>
      <c r="CV19" s="3">
        <v>1159.03</v>
      </c>
      <c r="CW19" s="3">
        <v>1159.03</v>
      </c>
      <c r="CX19" s="3">
        <v>1159.03</v>
      </c>
      <c r="CY19" s="3">
        <v>1159.03</v>
      </c>
      <c r="CZ19" s="3">
        <v>1159.03</v>
      </c>
      <c r="DA19" s="3">
        <v>1159.03</v>
      </c>
      <c r="DB19" s="3">
        <v>1159.03</v>
      </c>
      <c r="DC19" s="3">
        <v>1159.03</v>
      </c>
      <c r="DD19" s="3">
        <v>1159.03</v>
      </c>
      <c r="DE19" s="3">
        <v>1159.03</v>
      </c>
      <c r="DF19" s="3">
        <v>1159.03</v>
      </c>
      <c r="DG19" s="3">
        <v>1159.03</v>
      </c>
      <c r="DH19" s="3">
        <v>1159.03</v>
      </c>
      <c r="DI19" s="3">
        <v>1159.03</v>
      </c>
      <c r="DJ19" s="3">
        <v>1159.03</v>
      </c>
      <c r="DK19" s="3">
        <v>1159.03</v>
      </c>
      <c r="DL19" s="3">
        <v>1159.03</v>
      </c>
      <c r="DM19" s="3">
        <v>1159.03</v>
      </c>
      <c r="DN19" s="3">
        <v>1159.03</v>
      </c>
      <c r="DO19" s="3">
        <v>1159.03</v>
      </c>
      <c r="DP19" s="3">
        <v>1159.03</v>
      </c>
      <c r="DQ19" s="3">
        <v>1159.03</v>
      </c>
      <c r="DR19" s="3">
        <v>1159.03</v>
      </c>
      <c r="DS19" s="3">
        <v>1159.03</v>
      </c>
      <c r="DT19" s="3">
        <v>1159.03</v>
      </c>
      <c r="DU19" s="3">
        <v>1159.03</v>
      </c>
      <c r="DV19" s="3">
        <v>1159.03</v>
      </c>
      <c r="DW19" s="3">
        <v>1159.03</v>
      </c>
      <c r="DX19" s="3">
        <v>1159.03</v>
      </c>
      <c r="DY19" s="3">
        <v>1159.03</v>
      </c>
      <c r="DZ19" s="3">
        <v>1159.03</v>
      </c>
      <c r="EA19" s="3">
        <v>1159.03</v>
      </c>
      <c r="EB19" s="3">
        <v>1159.03</v>
      </c>
      <c r="EC19" s="3">
        <v>1159.03</v>
      </c>
      <c r="ED19" s="3">
        <v>1159.03</v>
      </c>
      <c r="EE19" s="3">
        <v>1159.03</v>
      </c>
      <c r="EF19" s="3">
        <v>1159.03</v>
      </c>
      <c r="EG19" s="3">
        <v>1159.03</v>
      </c>
      <c r="EH19" s="3">
        <v>1159.03</v>
      </c>
      <c r="EI19" s="3">
        <v>1159.03</v>
      </c>
      <c r="EJ19" s="3">
        <v>1159.03</v>
      </c>
      <c r="EK19" s="3">
        <v>1159.03</v>
      </c>
      <c r="EL19" s="3">
        <v>1159.03</v>
      </c>
      <c r="EM19" s="3">
        <v>1159.03</v>
      </c>
      <c r="EN19" s="3">
        <v>1159.03</v>
      </c>
      <c r="EO19" s="3">
        <v>1159.03</v>
      </c>
      <c r="EP19" s="3">
        <v>1159.03</v>
      </c>
      <c r="EQ19" s="3">
        <v>1159.03</v>
      </c>
      <c r="ER19" s="3">
        <v>1159.03</v>
      </c>
      <c r="ES19" s="3">
        <v>1159.03</v>
      </c>
      <c r="ET19" s="3">
        <v>1159.03</v>
      </c>
      <c r="EU19" s="3">
        <v>1159.03</v>
      </c>
      <c r="EV19" s="3">
        <v>1159.03</v>
      </c>
      <c r="EW19" s="3">
        <v>1159.03</v>
      </c>
      <c r="EX19" s="3">
        <v>1159.03</v>
      </c>
      <c r="EY19" s="3">
        <v>1159.03</v>
      </c>
      <c r="EZ19" s="3">
        <v>1159.03</v>
      </c>
      <c r="FA19" s="3">
        <v>1159.03</v>
      </c>
      <c r="FB19" s="3">
        <v>1159.03</v>
      </c>
      <c r="FC19" s="3">
        <v>1159.03</v>
      </c>
      <c r="FD19" s="3">
        <v>1159.03</v>
      </c>
      <c r="FE19" s="3">
        <v>1159.03</v>
      </c>
      <c r="FF19" s="3">
        <v>1159.03</v>
      </c>
      <c r="FG19" s="3">
        <v>1159.03</v>
      </c>
      <c r="FH19" s="3">
        <v>1159.03</v>
      </c>
      <c r="FI19" s="3">
        <v>1159.03</v>
      </c>
      <c r="FJ19" s="3">
        <v>1159.03</v>
      </c>
      <c r="FK19" s="3">
        <v>1159.03</v>
      </c>
      <c r="FL19" s="3">
        <v>1159.03</v>
      </c>
      <c r="FM19" s="3">
        <v>1159.03</v>
      </c>
      <c r="FN19" s="3">
        <v>1159.03</v>
      </c>
      <c r="FO19" s="3">
        <v>1159.03</v>
      </c>
      <c r="FP19" s="3">
        <v>1159.03</v>
      </c>
      <c r="FQ19" s="3">
        <v>1159.03</v>
      </c>
      <c r="FR19" s="3">
        <v>1159.03</v>
      </c>
      <c r="FS19" s="3">
        <v>1159.03</v>
      </c>
      <c r="FT19" s="3">
        <v>1159.03</v>
      </c>
      <c r="FU19" s="3">
        <v>1159.03</v>
      </c>
      <c r="FV19" s="3">
        <v>1159.03</v>
      </c>
      <c r="FW19" s="3">
        <v>1159.03</v>
      </c>
      <c r="FX19" s="3">
        <v>1159.03</v>
      </c>
      <c r="FY19" s="3">
        <v>1159.03</v>
      </c>
      <c r="FZ19" s="3">
        <v>1159.03</v>
      </c>
      <c r="GA19" s="3">
        <v>1159.03</v>
      </c>
      <c r="GB19" s="3">
        <v>1159.03</v>
      </c>
      <c r="GC19" s="3">
        <v>1159.03</v>
      </c>
      <c r="GD19" s="3">
        <v>1159.03</v>
      </c>
      <c r="GE19" s="3">
        <v>1159.03</v>
      </c>
      <c r="GF19" s="3">
        <v>1159.03</v>
      </c>
      <c r="GG19" s="3">
        <v>1159.03</v>
      </c>
      <c r="GH19" s="3">
        <v>1159.03</v>
      </c>
      <c r="GI19" s="3">
        <v>1159.03</v>
      </c>
      <c r="GJ19" s="3">
        <v>1159.03</v>
      </c>
      <c r="GK19" s="3">
        <v>1159.03</v>
      </c>
      <c r="GL19" s="3">
        <v>1159.03</v>
      </c>
      <c r="GM19" s="3">
        <v>1159.03</v>
      </c>
      <c r="GN19" s="3">
        <v>1159.03</v>
      </c>
      <c r="GO19" s="3">
        <v>1159.03</v>
      </c>
      <c r="GP19" s="3">
        <v>1159.03</v>
      </c>
      <c r="GQ19" s="3">
        <v>1159.03</v>
      </c>
      <c r="GR19" s="3">
        <v>1159.03</v>
      </c>
      <c r="GS19" s="3">
        <v>1159.03</v>
      </c>
      <c r="GT19" s="3">
        <v>1159.03</v>
      </c>
      <c r="GU19" s="3">
        <v>1159.03</v>
      </c>
      <c r="GV19" s="3">
        <v>1159.03</v>
      </c>
      <c r="GW19" s="3">
        <v>1159.03</v>
      </c>
      <c r="GX19" s="3">
        <v>1159.03</v>
      </c>
      <c r="GY19" s="3">
        <v>1159.03</v>
      </c>
      <c r="GZ19" s="3">
        <v>1159.03</v>
      </c>
      <c r="HA19" s="3">
        <v>1159.03</v>
      </c>
      <c r="HB19" s="3">
        <v>1159.03</v>
      </c>
      <c r="HC19" s="3">
        <v>1159.03</v>
      </c>
      <c r="HD19" s="3">
        <v>1159.03</v>
      </c>
      <c r="HE19" s="3">
        <v>1159.03</v>
      </c>
      <c r="HF19" s="3">
        <v>1159.03</v>
      </c>
      <c r="HG19" s="3">
        <v>1159.03</v>
      </c>
      <c r="HH19" s="3">
        <v>1159.03</v>
      </c>
      <c r="HI19" s="3">
        <v>1159.03</v>
      </c>
      <c r="HJ19" s="3">
        <v>1159.03</v>
      </c>
      <c r="HK19" s="3">
        <v>1159.03</v>
      </c>
      <c r="HL19" s="3">
        <v>1159.03</v>
      </c>
      <c r="HM19" s="3">
        <v>1159.03</v>
      </c>
      <c r="HN19" s="3">
        <v>1159.03</v>
      </c>
      <c r="HO19" s="3">
        <v>1159.03</v>
      </c>
      <c r="HP19" s="3">
        <v>1159.03</v>
      </c>
      <c r="HQ19" s="3">
        <v>1159.03</v>
      </c>
      <c r="HR19" s="3"/>
      <c r="HS19" s="3"/>
      <c r="HT19" s="3"/>
      <c r="HU19" s="3"/>
      <c r="HV19" s="3"/>
      <c r="HW19" s="3"/>
      <c r="HX19" s="3"/>
      <c r="HY19" s="3"/>
    </row>
    <row r="20" spans="1:233" x14ac:dyDescent="0.2">
      <c r="A20" s="5">
        <v>46</v>
      </c>
      <c r="B20" s="9" t="s">
        <v>14</v>
      </c>
      <c r="C20" s="9" t="s">
        <v>13</v>
      </c>
      <c r="D20" s="7">
        <v>204</v>
      </c>
      <c r="E20" s="5">
        <v>128</v>
      </c>
      <c r="F20" s="7"/>
      <c r="G20" s="7">
        <v>4986</v>
      </c>
      <c r="H20" s="7"/>
      <c r="I20" s="9" t="s">
        <v>12</v>
      </c>
      <c r="J20" s="9" t="s">
        <v>11</v>
      </c>
      <c r="K20" s="8">
        <v>29641</v>
      </c>
      <c r="L20" s="9"/>
      <c r="M20" s="7"/>
      <c r="N20" s="9" t="s">
        <v>10</v>
      </c>
      <c r="O20" s="7" t="s">
        <v>9</v>
      </c>
      <c r="P20" s="9" t="s">
        <v>8</v>
      </c>
      <c r="Q20" s="9" t="s">
        <v>7</v>
      </c>
      <c r="R20" s="9" t="s">
        <v>6</v>
      </c>
      <c r="S20" s="7" t="s">
        <v>5</v>
      </c>
      <c r="T20" s="7" t="s">
        <v>4</v>
      </c>
      <c r="U20" s="9" t="s">
        <v>3</v>
      </c>
      <c r="V20" s="9" t="s">
        <v>2</v>
      </c>
      <c r="W20" s="7" t="s">
        <v>1</v>
      </c>
      <c r="X20" s="7" t="s">
        <v>0</v>
      </c>
      <c r="Y20" s="8">
        <v>42282</v>
      </c>
      <c r="Z20" s="7">
        <v>46</v>
      </c>
      <c r="AA20" s="7">
        <v>11</v>
      </c>
      <c r="AB20" s="8">
        <v>46006</v>
      </c>
      <c r="AC20" s="7">
        <v>51</v>
      </c>
      <c r="AD20" s="6">
        <v>0</v>
      </c>
      <c r="AE20" s="7">
        <v>0</v>
      </c>
      <c r="AF20" s="5">
        <v>0</v>
      </c>
      <c r="AG20" s="7"/>
      <c r="AH20" s="6">
        <v>143890.95000000001</v>
      </c>
      <c r="AI20" s="6">
        <f>AH20+AJ20</f>
        <v>214155.39</v>
      </c>
      <c r="AJ20" s="6">
        <v>70264.44</v>
      </c>
      <c r="AK20" s="5">
        <v>162759.26999999999</v>
      </c>
      <c r="AL20" s="3">
        <v>130000.40000000001</v>
      </c>
      <c r="AM20" s="3">
        <v>188882.17</v>
      </c>
      <c r="AN20" s="4">
        <f>AJ20/AM20</f>
        <v>0.37200144407489599</v>
      </c>
      <c r="AO20" s="3">
        <v>88714.240000000005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4557.0600000000004</v>
      </c>
      <c r="BC20" s="3">
        <v>1406.3</v>
      </c>
      <c r="BD20" s="3">
        <v>1406.3</v>
      </c>
      <c r="BE20" s="3">
        <v>1406.3</v>
      </c>
      <c r="BF20" s="3">
        <v>1406.3</v>
      </c>
      <c r="BG20" s="3">
        <v>1406.3</v>
      </c>
      <c r="BH20" s="3">
        <v>1406.3</v>
      </c>
      <c r="BI20" s="3">
        <v>1406.3</v>
      </c>
      <c r="BJ20" s="3">
        <v>1406.3</v>
      </c>
      <c r="BK20" s="3">
        <v>1406.3</v>
      </c>
      <c r="BL20" s="3">
        <v>1406.3</v>
      </c>
      <c r="BM20" s="3">
        <v>1406.3</v>
      </c>
      <c r="BN20" s="3">
        <v>4515.2700000000004</v>
      </c>
      <c r="BO20" s="3">
        <v>1406.3</v>
      </c>
      <c r="BP20" s="3">
        <v>1406.3</v>
      </c>
      <c r="BQ20" s="3">
        <v>1406.3</v>
      </c>
      <c r="BR20" s="3">
        <v>1406.3</v>
      </c>
      <c r="BS20" s="3">
        <v>1406.3</v>
      </c>
      <c r="BT20" s="3">
        <v>1406.3</v>
      </c>
      <c r="BU20" s="3">
        <v>1406.3</v>
      </c>
      <c r="BV20" s="3">
        <v>1406.3</v>
      </c>
      <c r="BW20" s="3">
        <v>1406.3</v>
      </c>
      <c r="BX20" s="3">
        <v>1406.3</v>
      </c>
      <c r="BY20" s="3">
        <v>1406.3</v>
      </c>
      <c r="BZ20" s="3">
        <v>4515.2700000000004</v>
      </c>
      <c r="CA20" s="3">
        <v>1406.3</v>
      </c>
      <c r="CB20" s="3">
        <v>1406.3</v>
      </c>
      <c r="CC20" s="3">
        <v>1406.3</v>
      </c>
      <c r="CD20" s="3">
        <v>1406.3</v>
      </c>
      <c r="CE20" s="3">
        <v>1406.3</v>
      </c>
      <c r="CF20" s="3">
        <v>1406.3</v>
      </c>
      <c r="CG20" s="3">
        <v>1406.3</v>
      </c>
      <c r="CH20" s="3">
        <v>1406.3</v>
      </c>
      <c r="CI20" s="3">
        <v>1406.3</v>
      </c>
      <c r="CJ20" s="3">
        <v>1406.3</v>
      </c>
      <c r="CK20" s="3">
        <v>1406.3</v>
      </c>
      <c r="CL20" s="3">
        <v>4515.2700000000004</v>
      </c>
      <c r="CM20" s="3">
        <v>1406.3</v>
      </c>
      <c r="CN20" s="3">
        <v>1406.3</v>
      </c>
      <c r="CO20" s="3">
        <v>1406.3</v>
      </c>
      <c r="CP20" s="3">
        <v>1406.3</v>
      </c>
      <c r="CQ20" s="3">
        <v>1406.3</v>
      </c>
      <c r="CR20" s="3">
        <v>1406.3</v>
      </c>
      <c r="CS20" s="3">
        <v>1406.3</v>
      </c>
      <c r="CT20" s="3">
        <v>1406.3</v>
      </c>
      <c r="CU20" s="3">
        <v>1406.3</v>
      </c>
      <c r="CV20" s="3">
        <v>1406.3</v>
      </c>
      <c r="CW20" s="3">
        <v>1406.3</v>
      </c>
      <c r="CX20" s="3">
        <v>4515.2700000000004</v>
      </c>
      <c r="CY20" s="3">
        <v>1406.3</v>
      </c>
      <c r="CZ20" s="3">
        <v>1406.3</v>
      </c>
      <c r="DA20" s="3">
        <v>1406.3</v>
      </c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x14ac:dyDescent="0.2">
      <c r="B21">
        <f>COUNTA(B3:B20)</f>
        <v>18</v>
      </c>
      <c r="AJ21" s="2">
        <f>SUM(AJ3:AJ20)</f>
        <v>1933816.9800000002</v>
      </c>
      <c r="AL21" s="1"/>
      <c r="AM21" s="1"/>
      <c r="AN21" s="1"/>
      <c r="AO21" s="1"/>
      <c r="AP21" s="1">
        <f>SUM(AP3:AP20)</f>
        <v>0</v>
      </c>
      <c r="AQ21" s="1">
        <f>SUM(AQ3:AQ20)</f>
        <v>0</v>
      </c>
      <c r="AR21" s="1">
        <f>SUM(AR3:AR20)</f>
        <v>0</v>
      </c>
      <c r="AS21" s="1">
        <f>SUM(AS3:AS20)</f>
        <v>0</v>
      </c>
      <c r="AT21" s="1">
        <f>SUM(AT3:AT20)</f>
        <v>0</v>
      </c>
      <c r="AU21" s="1">
        <f>SUM(AU3:AU20)</f>
        <v>0</v>
      </c>
      <c r="AV21" s="1">
        <f>SUM(AV3:AV20)</f>
        <v>0</v>
      </c>
      <c r="AW21" s="1">
        <f>SUM(AW3:AW20)</f>
        <v>0</v>
      </c>
      <c r="AX21" s="1">
        <f>SUM(AX3:AX20)</f>
        <v>0</v>
      </c>
      <c r="AY21" s="1">
        <f>SUM(AY3:AY20)</f>
        <v>0</v>
      </c>
      <c r="AZ21" s="1">
        <f>SUM(AZ3:AZ20)</f>
        <v>0</v>
      </c>
      <c r="BA21" s="1">
        <f>SUM(BA3:BA20)</f>
        <v>5110</v>
      </c>
      <c r="BB21" s="1">
        <f>SUM(BB3:BB20)</f>
        <v>195624.75999999998</v>
      </c>
      <c r="BC21" s="1">
        <f>SUM(BC3:BC20)</f>
        <v>34133.630000000005</v>
      </c>
      <c r="BD21" s="1">
        <f>SUM(BD3:BD20)</f>
        <v>28042.969999999998</v>
      </c>
      <c r="BE21" s="1">
        <f>SUM(BE3:BE20)</f>
        <v>28042.969999999998</v>
      </c>
      <c r="BF21" s="1">
        <f>SUM(BF3:BF20)</f>
        <v>28042.969999999998</v>
      </c>
      <c r="BG21" s="1">
        <f>SUM(BG3:BG20)</f>
        <v>28042.969999999998</v>
      </c>
      <c r="BH21" s="1">
        <f>SUM(BH3:BH20)</f>
        <v>28042.969999999998</v>
      </c>
      <c r="BI21" s="1">
        <f>SUM(BI3:BI20)</f>
        <v>28042.969999999998</v>
      </c>
      <c r="BJ21" s="1">
        <f>SUM(BJ3:BJ20)</f>
        <v>28042.969999999998</v>
      </c>
      <c r="BK21" s="1">
        <f>SUM(BK3:BK20)</f>
        <v>28042.969999999998</v>
      </c>
      <c r="BL21" s="1">
        <f>SUM(BL3:BL20)</f>
        <v>28042.969999999998</v>
      </c>
      <c r="BM21" s="1">
        <f>SUM(BM3:BM20)</f>
        <v>28042.969999999998</v>
      </c>
      <c r="BN21" s="1">
        <f>SUM(BN3:BN20)</f>
        <v>31151.94</v>
      </c>
      <c r="BO21" s="1">
        <f>SUM(BO3:BO20)</f>
        <v>34133.630000000005</v>
      </c>
      <c r="BP21" s="1">
        <f>SUM(BP3:BP20)</f>
        <v>28042.969999999998</v>
      </c>
      <c r="BQ21" s="1">
        <f>SUM(BQ3:BQ20)</f>
        <v>25586.67</v>
      </c>
      <c r="BR21" s="1">
        <f>SUM(BR3:BR20)</f>
        <v>25586.67</v>
      </c>
      <c r="BS21" s="1">
        <f>SUM(BS3:BS20)</f>
        <v>25586.67</v>
      </c>
      <c r="BT21" s="1">
        <f>SUM(BT3:BT20)</f>
        <v>25586.67</v>
      </c>
      <c r="BU21" s="1">
        <f>SUM(BU3:BU20)</f>
        <v>25586.67</v>
      </c>
      <c r="BV21" s="1">
        <f>SUM(BV3:BV20)</f>
        <v>25586.67</v>
      </c>
      <c r="BW21" s="1">
        <f>SUM(BW3:BW20)</f>
        <v>25586.67</v>
      </c>
      <c r="BX21" s="1">
        <f>SUM(BX3:BX20)</f>
        <v>25586.67</v>
      </c>
      <c r="BY21" s="1">
        <f>SUM(BY3:BY20)</f>
        <v>25586.67</v>
      </c>
      <c r="BZ21" s="1">
        <f>SUM(BZ3:BZ20)</f>
        <v>28695.64</v>
      </c>
      <c r="CA21" s="1">
        <f>SUM(CA3:CA20)</f>
        <v>28365.530000000002</v>
      </c>
      <c r="CB21" s="1">
        <f>SUM(CB3:CB20)</f>
        <v>22274.87</v>
      </c>
      <c r="CC21" s="1">
        <f>SUM(CC3:CC20)</f>
        <v>22274.87</v>
      </c>
      <c r="CD21" s="1">
        <f>SUM(CD3:CD20)</f>
        <v>22274.87</v>
      </c>
      <c r="CE21" s="1">
        <f>SUM(CE3:CE20)</f>
        <v>22274.87</v>
      </c>
      <c r="CF21" s="1">
        <f>SUM(CF3:CF20)</f>
        <v>22274.87</v>
      </c>
      <c r="CG21" s="1">
        <f>SUM(CG3:CG20)</f>
        <v>22274.87</v>
      </c>
      <c r="CH21" s="1">
        <f>SUM(CH3:CH20)</f>
        <v>22274.87</v>
      </c>
      <c r="CI21" s="1">
        <f>SUM(CI3:CI20)</f>
        <v>19410.21</v>
      </c>
      <c r="CJ21" s="1">
        <f>SUM(CJ3:CJ20)</f>
        <v>19410.21</v>
      </c>
      <c r="CK21" s="1">
        <f>SUM(CK3:CK20)</f>
        <v>19410.21</v>
      </c>
      <c r="CL21" s="1">
        <f>SUM(CL3:CL20)</f>
        <v>22519.18</v>
      </c>
      <c r="CM21" s="1">
        <f>SUM(CM3:CM20)</f>
        <v>25500.87</v>
      </c>
      <c r="CN21" s="1">
        <f>SUM(CN3:CN20)</f>
        <v>19410.21</v>
      </c>
      <c r="CO21" s="1">
        <f>SUM(CO3:CO20)</f>
        <v>19410.21</v>
      </c>
      <c r="CP21" s="1">
        <f>SUM(CP3:CP20)</f>
        <v>19410.21</v>
      </c>
      <c r="CQ21" s="1">
        <f>SUM(CQ3:CQ20)</f>
        <v>19410.21</v>
      </c>
      <c r="CR21" s="1">
        <f>SUM(CR3:CR20)</f>
        <v>19410.21</v>
      </c>
      <c r="CS21" s="1">
        <f>SUM(CS3:CS20)</f>
        <v>19410.21</v>
      </c>
      <c r="CT21" s="1">
        <f>SUM(CT3:CT20)</f>
        <v>19410.21</v>
      </c>
      <c r="CU21" s="1">
        <f>SUM(CU3:CU20)</f>
        <v>19410.21</v>
      </c>
      <c r="CV21" s="1">
        <f>SUM(CV3:CV20)</f>
        <v>19410.21</v>
      </c>
      <c r="CW21" s="1">
        <f>SUM(CW3:CW20)</f>
        <v>19410.21</v>
      </c>
      <c r="CX21" s="1">
        <f>SUM(CX3:CX20)</f>
        <v>22519.18</v>
      </c>
      <c r="CY21" s="1">
        <f>SUM(CY3:CY20)</f>
        <v>25500.87</v>
      </c>
      <c r="CZ21" s="1">
        <f>SUM(CZ3:CZ20)</f>
        <v>19410.21</v>
      </c>
      <c r="DA21" s="1">
        <f>SUM(DA3:DA20)</f>
        <v>19410.21</v>
      </c>
      <c r="DB21" s="1">
        <f>SUM(DB3:DB20)</f>
        <v>18003.91</v>
      </c>
      <c r="DC21" s="1">
        <f>SUM(DC3:DC20)</f>
        <v>18003.91</v>
      </c>
      <c r="DD21" s="1">
        <f>SUM(DD3:DD20)</f>
        <v>18003.91</v>
      </c>
      <c r="DE21" s="1">
        <f>SUM(DE3:DE20)</f>
        <v>18003.91</v>
      </c>
      <c r="DF21" s="1">
        <f>SUM(DF3:DF20)</f>
        <v>18003.91</v>
      </c>
      <c r="DG21" s="1">
        <f>SUM(DG3:DG20)</f>
        <v>18003.91</v>
      </c>
      <c r="DH21" s="1">
        <f>SUM(DH3:DH20)</f>
        <v>18003.91</v>
      </c>
      <c r="DI21" s="1">
        <f>SUM(DI3:DI20)</f>
        <v>18003.91</v>
      </c>
      <c r="DJ21" s="1">
        <f>SUM(DJ3:DJ20)</f>
        <v>18003.91</v>
      </c>
      <c r="DK21" s="1">
        <f>SUM(DK3:DK20)</f>
        <v>24094.57</v>
      </c>
      <c r="DL21" s="1">
        <f>SUM(DL3:DL20)</f>
        <v>18003.91</v>
      </c>
      <c r="DM21" s="1">
        <f>SUM(DM3:DM20)</f>
        <v>18003.91</v>
      </c>
      <c r="DN21" s="1">
        <f>SUM(DN3:DN20)</f>
        <v>18003.91</v>
      </c>
      <c r="DO21" s="1">
        <f>SUM(DO3:DO20)</f>
        <v>18003.91</v>
      </c>
      <c r="DP21" s="1">
        <f>SUM(DP3:DP20)</f>
        <v>18003.91</v>
      </c>
      <c r="DQ21" s="1">
        <f>SUM(DQ3:DQ20)</f>
        <v>18003.91</v>
      </c>
      <c r="DR21" s="1">
        <f>SUM(DR3:DR20)</f>
        <v>18003.91</v>
      </c>
      <c r="DS21" s="1">
        <f>SUM(DS3:DS20)</f>
        <v>18003.91</v>
      </c>
      <c r="DT21" s="1">
        <f>SUM(DT3:DT20)</f>
        <v>18003.91</v>
      </c>
      <c r="DU21" s="1">
        <f>SUM(DU3:DU20)</f>
        <v>18003.91</v>
      </c>
      <c r="DV21" s="1">
        <f>SUM(DV3:DV20)</f>
        <v>18003.91</v>
      </c>
      <c r="DW21" s="1">
        <f>SUM(DW3:DW20)</f>
        <v>24094.57</v>
      </c>
      <c r="DX21" s="1">
        <f>SUM(DX3:DX20)</f>
        <v>18003.91</v>
      </c>
      <c r="DY21" s="1">
        <f>SUM(DY3:DY20)</f>
        <v>16792.580000000002</v>
      </c>
      <c r="DZ21" s="1">
        <f>SUM(DZ3:DZ20)</f>
        <v>16792.580000000002</v>
      </c>
      <c r="EA21" s="1">
        <f>SUM(EA3:EA20)</f>
        <v>16792.580000000002</v>
      </c>
      <c r="EB21" s="1">
        <f>SUM(EB3:EB20)</f>
        <v>16792.580000000002</v>
      </c>
      <c r="EC21" s="1">
        <f>SUM(EC3:EC20)</f>
        <v>16792.580000000002</v>
      </c>
      <c r="ED21" s="1">
        <f>SUM(ED3:ED20)</f>
        <v>16792.580000000002</v>
      </c>
      <c r="EE21" s="1">
        <f>SUM(EE3:EE20)</f>
        <v>16792.580000000002</v>
      </c>
      <c r="EF21" s="1">
        <f>SUM(EF3:EF20)</f>
        <v>16792.580000000002</v>
      </c>
      <c r="EG21" s="1">
        <f>SUM(EG3:EG20)</f>
        <v>16792.580000000002</v>
      </c>
      <c r="EH21" s="1">
        <f>SUM(EH3:EH20)</f>
        <v>16792.580000000002</v>
      </c>
      <c r="EI21" s="1">
        <f>SUM(EI3:EI20)</f>
        <v>22883.24</v>
      </c>
      <c r="EJ21" s="1">
        <f>SUM(EJ3:EJ20)</f>
        <v>16792.580000000002</v>
      </c>
      <c r="EK21" s="1">
        <f>SUM(EK3:EK20)</f>
        <v>16792.580000000002</v>
      </c>
      <c r="EL21" s="1">
        <f>SUM(EL3:EL20)</f>
        <v>16792.580000000002</v>
      </c>
      <c r="EM21" s="1">
        <f>SUM(EM3:EM20)</f>
        <v>16792.580000000002</v>
      </c>
      <c r="EN21" s="1">
        <f>SUM(EN3:EN20)</f>
        <v>16792.580000000002</v>
      </c>
      <c r="EO21" s="1">
        <f>SUM(EO3:EO20)</f>
        <v>16792.580000000002</v>
      </c>
      <c r="EP21" s="1">
        <f>SUM(EP3:EP20)</f>
        <v>16792.580000000002</v>
      </c>
      <c r="EQ21" s="1">
        <f>SUM(EQ3:EQ20)</f>
        <v>16792.580000000002</v>
      </c>
      <c r="ER21" s="1">
        <f>SUM(ER3:ER20)</f>
        <v>16792.580000000002</v>
      </c>
      <c r="ES21" s="1">
        <f>SUM(ES3:ES20)</f>
        <v>16792.580000000002</v>
      </c>
      <c r="ET21" s="1">
        <f>SUM(ET3:ET20)</f>
        <v>16792.580000000002</v>
      </c>
      <c r="EU21" s="1">
        <f>SUM(EU3:EU20)</f>
        <v>22883.24</v>
      </c>
      <c r="EV21" s="1">
        <f>SUM(EV3:EV20)</f>
        <v>16792.580000000002</v>
      </c>
      <c r="EW21" s="1">
        <f>SUM(EW3:EW20)</f>
        <v>16792.580000000002</v>
      </c>
      <c r="EX21" s="1">
        <f>SUM(EX3:EX20)</f>
        <v>16792.580000000002</v>
      </c>
      <c r="EY21" s="1">
        <f>SUM(EY3:EY20)</f>
        <v>16792.580000000002</v>
      </c>
      <c r="EZ21" s="1">
        <f>SUM(EZ3:EZ20)</f>
        <v>16792.580000000002</v>
      </c>
      <c r="FA21" s="1">
        <f>SUM(FA3:FA20)</f>
        <v>16792.580000000002</v>
      </c>
      <c r="FB21" s="1">
        <f>SUM(FB3:FB20)</f>
        <v>16792.580000000002</v>
      </c>
      <c r="FC21" s="1">
        <f>SUM(FC3:FC20)</f>
        <v>16792.580000000002</v>
      </c>
      <c r="FD21" s="1">
        <f>SUM(FD3:FD20)</f>
        <v>16792.580000000002</v>
      </c>
      <c r="FE21" s="1">
        <f>SUM(FE3:FE20)</f>
        <v>16792.580000000002</v>
      </c>
      <c r="FF21" s="1">
        <f>SUM(FF3:FF20)</f>
        <v>16792.580000000002</v>
      </c>
      <c r="FG21" s="1">
        <f>SUM(FG3:FG20)</f>
        <v>22883.24</v>
      </c>
      <c r="FH21" s="1">
        <f>SUM(FH3:FH20)</f>
        <v>16792.580000000002</v>
      </c>
      <c r="FI21" s="1">
        <f>SUM(FI3:FI20)</f>
        <v>16792.580000000002</v>
      </c>
      <c r="FJ21" s="1">
        <f>SUM(FJ3:FJ20)</f>
        <v>16792.580000000002</v>
      </c>
      <c r="FK21" s="1">
        <f>SUM(FK3:FK20)</f>
        <v>16792.580000000002</v>
      </c>
      <c r="FL21" s="1">
        <f>SUM(FL3:FL20)</f>
        <v>16792.580000000002</v>
      </c>
      <c r="FM21" s="1">
        <f>SUM(FM3:FM20)</f>
        <v>16792.580000000002</v>
      </c>
      <c r="FN21" s="1">
        <f>SUM(FN3:FN20)</f>
        <v>16792.580000000002</v>
      </c>
      <c r="FO21" s="1">
        <f>SUM(FO3:FO20)</f>
        <v>16792.580000000002</v>
      </c>
      <c r="FP21" s="1">
        <f>SUM(FP3:FP20)</f>
        <v>16792.580000000002</v>
      </c>
      <c r="FQ21" s="1">
        <f>SUM(FQ3:FQ20)</f>
        <v>16792.580000000002</v>
      </c>
      <c r="FR21" s="1">
        <f>SUM(FR3:FR20)</f>
        <v>16792.580000000002</v>
      </c>
      <c r="FS21" s="1">
        <f>SUM(FS3:FS20)</f>
        <v>22883.24</v>
      </c>
      <c r="FT21" s="1">
        <f>SUM(FT3:FT20)</f>
        <v>16792.580000000002</v>
      </c>
      <c r="FU21" s="1">
        <f>SUM(FU3:FU20)</f>
        <v>16792.580000000002</v>
      </c>
      <c r="FV21" s="1">
        <f>SUM(FV3:FV20)</f>
        <v>16792.580000000002</v>
      </c>
      <c r="FW21" s="1">
        <f>SUM(FW3:FW20)</f>
        <v>16792.580000000002</v>
      </c>
      <c r="FX21" s="1">
        <f>SUM(FX3:FX20)</f>
        <v>16792.580000000002</v>
      </c>
      <c r="FY21" s="1">
        <f>SUM(FY3:FY20)</f>
        <v>16792.580000000002</v>
      </c>
      <c r="FZ21" s="1">
        <f>SUM(FZ3:FZ20)</f>
        <v>16792.580000000002</v>
      </c>
      <c r="GA21" s="1">
        <f>SUM(GA3:GA20)</f>
        <v>16792.580000000002</v>
      </c>
      <c r="GB21" s="1">
        <f>SUM(GB3:GB20)</f>
        <v>16792.580000000002</v>
      </c>
      <c r="GC21" s="1">
        <f>SUM(GC3:GC20)</f>
        <v>16792.580000000002</v>
      </c>
      <c r="GD21" s="1">
        <f>SUM(GD3:GD20)</f>
        <v>16792.580000000002</v>
      </c>
      <c r="GE21" s="1">
        <f>SUM(GE3:GE20)</f>
        <v>22883.24</v>
      </c>
      <c r="GF21" s="1">
        <f>SUM(GF3:GF20)</f>
        <v>16792.580000000002</v>
      </c>
      <c r="GG21" s="1">
        <f>SUM(GG3:GG20)</f>
        <v>16792.580000000002</v>
      </c>
      <c r="GH21" s="1">
        <f>SUM(GH3:GH20)</f>
        <v>16792.580000000002</v>
      </c>
      <c r="GI21" s="1">
        <f>SUM(GI3:GI20)</f>
        <v>16792.580000000002</v>
      </c>
      <c r="GJ21" s="1">
        <f>SUM(GJ3:GJ20)</f>
        <v>15493.19</v>
      </c>
      <c r="GK21" s="1">
        <f>SUM(GK3:GK20)</f>
        <v>15493.19</v>
      </c>
      <c r="GL21" s="1">
        <f>SUM(GL3:GL20)</f>
        <v>15493.19</v>
      </c>
      <c r="GM21" s="1">
        <f>SUM(GM3:GM20)</f>
        <v>15493.19</v>
      </c>
      <c r="GN21" s="1">
        <f>SUM(GN3:GN20)</f>
        <v>15493.19</v>
      </c>
      <c r="GO21" s="1">
        <f>SUM(GO3:GO20)</f>
        <v>15493.19</v>
      </c>
      <c r="GP21" s="1">
        <f>SUM(GP3:GP20)</f>
        <v>15493.19</v>
      </c>
      <c r="GQ21" s="1">
        <f>SUM(GQ3:GQ20)</f>
        <v>21583.85</v>
      </c>
      <c r="GR21" s="1">
        <f>SUM(GR3:GR20)</f>
        <v>15493.19</v>
      </c>
      <c r="GS21" s="1">
        <f>SUM(GS3:GS20)</f>
        <v>15493.19</v>
      </c>
      <c r="GT21" s="1">
        <f>SUM(GT3:GT20)</f>
        <v>14211.250000000002</v>
      </c>
      <c r="GU21" s="1">
        <f>SUM(GU3:GU20)</f>
        <v>14211.250000000002</v>
      </c>
      <c r="GV21" s="1">
        <f>SUM(GV3:GV20)</f>
        <v>14211.250000000002</v>
      </c>
      <c r="GW21" s="1">
        <f>SUM(GW3:GW20)</f>
        <v>12800.12</v>
      </c>
      <c r="GX21" s="1">
        <f>SUM(GX3:GX20)</f>
        <v>12800.12</v>
      </c>
      <c r="GY21" s="1">
        <f>SUM(GY3:GY20)</f>
        <v>12800.12</v>
      </c>
      <c r="GZ21" s="1">
        <f>SUM(GZ3:GZ20)</f>
        <v>12800.12</v>
      </c>
      <c r="HA21" s="1">
        <f>SUM(HA3:HA20)</f>
        <v>12800.12</v>
      </c>
      <c r="HB21" s="1">
        <f>SUM(HB3:HB20)</f>
        <v>12800.12</v>
      </c>
      <c r="HC21" s="1">
        <f>SUM(HC3:HC20)</f>
        <v>18890.78</v>
      </c>
      <c r="HD21" s="1">
        <f>SUM(HD3:HD20)</f>
        <v>12800.12</v>
      </c>
      <c r="HE21" s="1">
        <f>SUM(HE3:HE20)</f>
        <v>12800.12</v>
      </c>
      <c r="HF21" s="1">
        <f>SUM(HF3:HF20)</f>
        <v>12800.12</v>
      </c>
      <c r="HG21" s="1">
        <f>SUM(HG3:HG20)</f>
        <v>12800.12</v>
      </c>
      <c r="HH21" s="1">
        <f>SUM(HH3:HH20)</f>
        <v>10745.660000000002</v>
      </c>
      <c r="HI21" s="1">
        <f>SUM(HI3:HI20)</f>
        <v>9451.92</v>
      </c>
      <c r="HJ21" s="1">
        <f>SUM(HJ3:HJ20)</f>
        <v>9451.92</v>
      </c>
      <c r="HK21" s="1">
        <f>SUM(HK3:HK20)</f>
        <v>6373.4199999999992</v>
      </c>
      <c r="HL21" s="1">
        <f>SUM(HL3:HL20)</f>
        <v>6373.4199999999992</v>
      </c>
      <c r="HM21" s="1">
        <f>SUM(HM3:HM20)</f>
        <v>6373.4199999999992</v>
      </c>
      <c r="HN21" s="1">
        <f>SUM(HN3:HN20)</f>
        <v>5109.21</v>
      </c>
      <c r="HO21" s="1">
        <f>SUM(HO3:HO20)</f>
        <v>10041.59</v>
      </c>
      <c r="HP21" s="1">
        <f>SUM(HP3:HP20)</f>
        <v>3950.9300000000003</v>
      </c>
      <c r="HQ21" s="1">
        <f>SUM(HQ3:HQ20)</f>
        <v>2821.69</v>
      </c>
      <c r="HR21" s="1">
        <f>SUM(HR3:HR20)</f>
        <v>0</v>
      </c>
      <c r="HS21" s="1">
        <f>SUM(HS3:HS20)</f>
        <v>0</v>
      </c>
      <c r="HT21" s="1">
        <f>SUM(HT3:HT20)</f>
        <v>0</v>
      </c>
      <c r="HU21" s="1">
        <f>SUM(HU3:HU20)</f>
        <v>0</v>
      </c>
      <c r="HV21" s="1">
        <f>SUM(HV3:HV20)</f>
        <v>0</v>
      </c>
      <c r="HW21" s="1">
        <f>SUM(HW3:HW20)</f>
        <v>0</v>
      </c>
      <c r="HX21" s="1">
        <f>SUM(HX3:HX20)</f>
        <v>0</v>
      </c>
      <c r="HY21" s="1"/>
    </row>
  </sheetData>
  <autoFilter ref="A2:HY21" xr:uid="{00000000-0009-0000-0000-000003000000}">
    <sortState xmlns:xlrd2="http://schemas.microsoft.com/office/spreadsheetml/2017/richdata2" ref="A19:IB97">
      <sortCondition ref="C2:C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Vivendas do Bosque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2019-09-09T13:55:48Z</dcterms:created>
  <dcterms:modified xsi:type="dcterms:W3CDTF">2019-09-09T13:55:56Z</dcterms:modified>
</cp:coreProperties>
</file>