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9555" windowHeight="493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9" i="1" l="1"/>
  <c r="G9" i="1"/>
  <c r="G8" i="1"/>
  <c r="E8" i="1"/>
  <c r="I3" i="1" l="1"/>
  <c r="C7" i="1"/>
  <c r="H6" i="1"/>
  <c r="H7" i="1"/>
  <c r="I7" i="1" s="1"/>
  <c r="I5" i="1"/>
  <c r="H4" i="1"/>
  <c r="H5" i="1"/>
  <c r="C5" i="1"/>
  <c r="C4" i="1"/>
  <c r="H3" i="1"/>
  <c r="H2" i="1"/>
  <c r="C3" i="1"/>
  <c r="C2" i="1"/>
</calcChain>
</file>

<file path=xl/sharedStrings.xml><?xml version="1.0" encoding="utf-8"?>
<sst xmlns="http://schemas.openxmlformats.org/spreadsheetml/2006/main" count="37" uniqueCount="12">
  <si>
    <t>L</t>
  </si>
  <si>
    <t>R</t>
  </si>
  <si>
    <t>RATIO R/L</t>
  </si>
  <si>
    <t>Count/Rev Ratio</t>
  </si>
  <si>
    <t>Revolutions</t>
  </si>
  <si>
    <t>Encoder Counts</t>
  </si>
  <si>
    <t>Wheel</t>
  </si>
  <si>
    <t>POWER</t>
  </si>
  <si>
    <t>Distance Forward</t>
  </si>
  <si>
    <t>Distance Side</t>
  </si>
  <si>
    <t>-</t>
  </si>
  <si>
    <t>Counts/Inch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</si>
</sst>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8" sqref="G8"/>
    </sheetView>
  </sheetViews>
  <sheetFormatPr defaultRowHeight="15" x14ac:dyDescent="0.25"/>
  <cols>
    <col min="2" max="2" width="14.85546875" bestFit="1" customWidth="1"/>
    <col min="3" max="3" width="11.5703125" bestFit="1" customWidth="1"/>
    <col min="4" max="4" width="11.5703125" customWidth="1"/>
    <col min="5" max="5" width="16.42578125" bestFit="1" customWidth="1"/>
    <col min="6" max="6" width="12.85546875" bestFit="1" customWidth="1"/>
    <col min="7" max="7" width="12.85546875" customWidth="1"/>
    <col min="8" max="8" width="15.5703125" bestFit="1" customWidth="1"/>
    <col min="9" max="9" width="12" bestFit="1" customWidth="1"/>
  </cols>
  <sheetData>
    <row r="1" spans="1:9" x14ac:dyDescent="0.25">
      <c r="A1" t="s">
        <v>6</v>
      </c>
      <c r="B1" t="s">
        <v>5</v>
      </c>
      <c r="C1" t="s">
        <v>4</v>
      </c>
      <c r="D1" t="s">
        <v>7</v>
      </c>
      <c r="E1" t="s">
        <v>8</v>
      </c>
      <c r="F1" t="s">
        <v>9</v>
      </c>
      <c r="G1" t="s">
        <v>11</v>
      </c>
      <c r="H1" t="s">
        <v>3</v>
      </c>
      <c r="I1" t="s">
        <v>2</v>
      </c>
    </row>
    <row r="2" spans="1:9" x14ac:dyDescent="0.25">
      <c r="A2" t="s">
        <v>0</v>
      </c>
      <c r="B2">
        <v>267</v>
      </c>
      <c r="C2">
        <f>16+7/8</f>
        <v>16.875</v>
      </c>
      <c r="D2">
        <v>40</v>
      </c>
      <c r="E2" t="s">
        <v>10</v>
      </c>
      <c r="F2" t="s">
        <v>10</v>
      </c>
      <c r="G2" t="s">
        <v>10</v>
      </c>
      <c r="H2">
        <f>B2/C2</f>
        <v>15.822222222222223</v>
      </c>
    </row>
    <row r="3" spans="1:9" x14ac:dyDescent="0.25">
      <c r="A3" t="s">
        <v>1</v>
      </c>
      <c r="B3">
        <v>272</v>
      </c>
      <c r="C3">
        <f>17+1/8</f>
        <v>17.125</v>
      </c>
      <c r="D3">
        <v>40</v>
      </c>
      <c r="E3" t="s">
        <v>10</v>
      </c>
      <c r="F3" t="s">
        <v>10</v>
      </c>
      <c r="G3" t="s">
        <v>10</v>
      </c>
      <c r="H3">
        <f>B3/C3</f>
        <v>15.883211678832117</v>
      </c>
      <c r="I3">
        <f>H3/H2</f>
        <v>1.0038546707127041</v>
      </c>
    </row>
    <row r="4" spans="1:9" x14ac:dyDescent="0.25">
      <c r="A4" t="s">
        <v>0</v>
      </c>
      <c r="B4">
        <v>233</v>
      </c>
      <c r="C4">
        <f>14+3/8</f>
        <v>14.375</v>
      </c>
      <c r="D4">
        <v>40</v>
      </c>
      <c r="E4" t="s">
        <v>10</v>
      </c>
      <c r="F4" t="s">
        <v>10</v>
      </c>
      <c r="G4" t="s">
        <v>10</v>
      </c>
      <c r="H4">
        <f t="shared" ref="H4:H7" si="0">B4/C4</f>
        <v>16.208695652173912</v>
      </c>
    </row>
    <row r="5" spans="1:9" x14ac:dyDescent="0.25">
      <c r="A5" t="s">
        <v>1</v>
      </c>
      <c r="B5">
        <v>231</v>
      </c>
      <c r="C5">
        <f>14.1</f>
        <v>14.1</v>
      </c>
      <c r="D5">
        <v>40</v>
      </c>
      <c r="E5" t="s">
        <v>10</v>
      </c>
      <c r="F5" t="s">
        <v>10</v>
      </c>
      <c r="G5" t="s">
        <v>10</v>
      </c>
      <c r="H5">
        <f t="shared" si="0"/>
        <v>16.382978723404257</v>
      </c>
      <c r="I5">
        <f>H5/H4</f>
        <v>1.0107524426992971</v>
      </c>
    </row>
    <row r="6" spans="1:9" x14ac:dyDescent="0.25">
      <c r="A6" t="s">
        <v>0</v>
      </c>
      <c r="B6">
        <v>227</v>
      </c>
      <c r="C6">
        <v>14</v>
      </c>
      <c r="D6">
        <v>40</v>
      </c>
      <c r="E6" t="s">
        <v>10</v>
      </c>
      <c r="F6" t="s">
        <v>10</v>
      </c>
      <c r="G6" t="s">
        <v>10</v>
      </c>
      <c r="H6">
        <f t="shared" si="0"/>
        <v>16.214285714285715</v>
      </c>
    </row>
    <row r="7" spans="1:9" x14ac:dyDescent="0.25">
      <c r="A7" t="s">
        <v>1</v>
      </c>
      <c r="B7">
        <v>221</v>
      </c>
      <c r="C7">
        <f>14-1/8</f>
        <v>13.875</v>
      </c>
      <c r="D7">
        <v>40</v>
      </c>
      <c r="E7" t="s">
        <v>10</v>
      </c>
      <c r="F7" t="s">
        <v>10</v>
      </c>
      <c r="G7" t="s">
        <v>10</v>
      </c>
      <c r="H7">
        <f t="shared" si="0"/>
        <v>15.927927927927929</v>
      </c>
      <c r="I7">
        <f>H7/H6</f>
        <v>0.98233916736119375</v>
      </c>
    </row>
    <row r="8" spans="1:9" x14ac:dyDescent="0.25">
      <c r="A8" t="s">
        <v>0</v>
      </c>
      <c r="B8">
        <v>160</v>
      </c>
      <c r="C8" t="s">
        <v>10</v>
      </c>
      <c r="D8">
        <v>40</v>
      </c>
      <c r="E8">
        <f>(7+(7.5/12)) *12</f>
        <v>91.5</v>
      </c>
      <c r="F8">
        <v>5</v>
      </c>
      <c r="G8">
        <f>B8/E8</f>
        <v>1.7486338797814207</v>
      </c>
    </row>
    <row r="9" spans="1:9" x14ac:dyDescent="0.25">
      <c r="A9" t="s">
        <v>1</v>
      </c>
      <c r="B9">
        <v>160</v>
      </c>
      <c r="C9" t="s">
        <v>10</v>
      </c>
      <c r="D9">
        <v>40</v>
      </c>
      <c r="E9">
        <f>(7+(7.5/12)) *12</f>
        <v>91.5</v>
      </c>
      <c r="F9">
        <v>6</v>
      </c>
      <c r="G9">
        <f>B9/E9</f>
        <v>1.7486338797814207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2012-04-25T14:54:01Z</dcterms:created>
  <dcterms:modified xsi:type="dcterms:W3CDTF">2012-04-25T17:24:32Z</dcterms:modified>
</cp:coreProperties>
</file>