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v7bg\Documents\Research\strong-towns\output\"/>
    </mc:Choice>
  </mc:AlternateContent>
  <xr:revisionPtr revIDLastSave="0" documentId="13_ncr:1_{2107FC18-AAE3-4973-B032-AEB2DB430B1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Highway" sheetId="2" r:id="rId2"/>
    <sheet name="Sewerage" sheetId="3" r:id="rId3"/>
    <sheet name="Water Supply" sheetId="4" r:id="rId4"/>
  </sheets>
  <definedNames>
    <definedName name="_xlnm.Print_Area" localSheetId="1">Highway!$A$1:$Y$18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G8" i="4"/>
  <c r="K8" i="4"/>
  <c r="O8" i="4"/>
  <c r="S8" i="4"/>
  <c r="W8" i="4"/>
  <c r="C9" i="4"/>
  <c r="G9" i="4"/>
  <c r="K9" i="4"/>
  <c r="O9" i="4"/>
  <c r="S9" i="4"/>
  <c r="W9" i="4"/>
  <c r="C10" i="4"/>
  <c r="G10" i="4"/>
  <c r="K10" i="4"/>
  <c r="O10" i="4"/>
  <c r="S10" i="4"/>
  <c r="W10" i="4"/>
  <c r="C11" i="4"/>
  <c r="G11" i="4"/>
  <c r="K11" i="4"/>
  <c r="O11" i="4"/>
  <c r="S11" i="4"/>
  <c r="W11" i="4"/>
  <c r="C12" i="4"/>
  <c r="G12" i="4"/>
  <c r="K12" i="4"/>
  <c r="O12" i="4"/>
  <c r="S12" i="4"/>
  <c r="W12" i="4"/>
  <c r="C13" i="4"/>
  <c r="G13" i="4"/>
  <c r="K13" i="4"/>
  <c r="O13" i="4"/>
  <c r="S13" i="4"/>
  <c r="W13" i="4"/>
  <c r="C14" i="4"/>
  <c r="G14" i="4"/>
  <c r="K14" i="4"/>
  <c r="O14" i="4"/>
  <c r="S14" i="4"/>
  <c r="W14" i="4"/>
  <c r="C15" i="4"/>
  <c r="G15" i="4"/>
  <c r="K15" i="4"/>
  <c r="O15" i="4"/>
  <c r="S15" i="4"/>
  <c r="W15" i="4"/>
  <c r="C16" i="4"/>
  <c r="G16" i="4"/>
  <c r="K16" i="4"/>
  <c r="O16" i="4"/>
  <c r="S16" i="4"/>
  <c r="W16" i="4"/>
  <c r="C8" i="3"/>
  <c r="G8" i="3"/>
  <c r="K8" i="3"/>
  <c r="O8" i="3"/>
  <c r="S8" i="3"/>
  <c r="W8" i="3"/>
  <c r="C9" i="3"/>
  <c r="G9" i="3"/>
  <c r="K9" i="3"/>
  <c r="O9" i="3"/>
  <c r="S9" i="3"/>
  <c r="W9" i="3"/>
  <c r="C10" i="3"/>
  <c r="G10" i="3"/>
  <c r="K10" i="3"/>
  <c r="O10" i="3"/>
  <c r="S10" i="3"/>
  <c r="W10" i="3"/>
  <c r="C11" i="3"/>
  <c r="G11" i="3"/>
  <c r="K11" i="3"/>
  <c r="O11" i="3"/>
  <c r="S11" i="3"/>
  <c r="W11" i="3"/>
  <c r="C12" i="3"/>
  <c r="G12" i="3"/>
  <c r="K12" i="3"/>
  <c r="O12" i="3"/>
  <c r="S12" i="3"/>
  <c r="W12" i="3"/>
  <c r="C13" i="3"/>
  <c r="G13" i="3"/>
  <c r="K13" i="3"/>
  <c r="O13" i="3"/>
  <c r="S13" i="3"/>
  <c r="W13" i="3"/>
  <c r="C14" i="3"/>
  <c r="G14" i="3"/>
  <c r="K14" i="3"/>
  <c r="O14" i="3"/>
  <c r="S14" i="3"/>
  <c r="W14" i="3"/>
  <c r="C15" i="3"/>
  <c r="G15" i="3"/>
  <c r="K15" i="3"/>
  <c r="O15" i="3"/>
  <c r="S15" i="3"/>
  <c r="W15" i="3"/>
  <c r="C16" i="3"/>
  <c r="G16" i="3"/>
  <c r="K16" i="3"/>
  <c r="O16" i="3"/>
  <c r="S16" i="3"/>
  <c r="W16" i="3"/>
  <c r="G8" i="2"/>
  <c r="K8" i="2"/>
  <c r="O8" i="2"/>
  <c r="S8" i="2"/>
  <c r="W8" i="2"/>
  <c r="G9" i="2"/>
  <c r="K9" i="2"/>
  <c r="O9" i="2"/>
  <c r="S9" i="2"/>
  <c r="W9" i="2"/>
  <c r="G10" i="2"/>
  <c r="K10" i="2"/>
  <c r="O10" i="2"/>
  <c r="S10" i="2"/>
  <c r="W10" i="2"/>
  <c r="G11" i="2"/>
  <c r="K11" i="2"/>
  <c r="O11" i="2"/>
  <c r="S11" i="2"/>
  <c r="W11" i="2"/>
  <c r="G12" i="2"/>
  <c r="K12" i="2"/>
  <c r="O12" i="2"/>
  <c r="S12" i="2"/>
  <c r="W12" i="2"/>
  <c r="G13" i="2"/>
  <c r="K13" i="2"/>
  <c r="O13" i="2"/>
  <c r="S13" i="2"/>
  <c r="W13" i="2"/>
  <c r="G14" i="2"/>
  <c r="K14" i="2"/>
  <c r="O14" i="2"/>
  <c r="S14" i="2"/>
  <c r="W14" i="2"/>
  <c r="G15" i="2"/>
  <c r="K15" i="2"/>
  <c r="O15" i="2"/>
  <c r="S15" i="2"/>
  <c r="W15" i="2"/>
  <c r="G16" i="2"/>
  <c r="K16" i="2"/>
  <c r="O16" i="2"/>
  <c r="S16" i="2"/>
  <c r="W16" i="2"/>
  <c r="C8" i="2"/>
  <c r="C9" i="2"/>
  <c r="C10" i="2"/>
  <c r="C11" i="2"/>
  <c r="C12" i="2"/>
  <c r="C13" i="2"/>
  <c r="C14" i="2"/>
  <c r="C15" i="2"/>
  <c r="C16" i="2"/>
</calcChain>
</file>

<file path=xl/sharedStrings.xml><?xml version="1.0" encoding="utf-8"?>
<sst xmlns="http://schemas.openxmlformats.org/spreadsheetml/2006/main" count="125" uniqueCount="26">
  <si>
    <t>Year4</t>
  </si>
  <si>
    <t>Cat1</t>
  </si>
  <si>
    <t>Cat2</t>
  </si>
  <si>
    <t>Expenditure Share (%)_Capital Outlay</t>
  </si>
  <si>
    <t>Expenditure Share (%)_Current Operations</t>
  </si>
  <si>
    <t>Expenditures Per-Capita ($)_Capital Outlay</t>
  </si>
  <si>
    <t>Expenditures Per-Capita ($)_Current Operations</t>
  </si>
  <si>
    <t>Expenditure</t>
  </si>
  <si>
    <t>Highway</t>
  </si>
  <si>
    <t>Sewerage</t>
  </si>
  <si>
    <t>Water Supply</t>
  </si>
  <si>
    <t>Year</t>
  </si>
  <si>
    <t>Category</t>
  </si>
  <si>
    <t>Current Operations</t>
  </si>
  <si>
    <t>Expenditure Share (%)</t>
  </si>
  <si>
    <t>Per-Capita Spending ($)</t>
  </si>
  <si>
    <t>%</t>
  </si>
  <si>
    <t>$</t>
  </si>
  <si>
    <t>Local Government Highway Expenditures</t>
  </si>
  <si>
    <t>1972-2012</t>
  </si>
  <si>
    <r>
      <rPr>
        <b/>
        <sz val="12"/>
        <color theme="1"/>
        <rFont val="Times New Roman"/>
        <family val="1"/>
      </rPr>
      <t>Note:</t>
    </r>
    <r>
      <rPr>
        <sz val="12"/>
        <color theme="1"/>
        <rFont val="Times New Roman"/>
        <family val="1"/>
      </rPr>
      <t xml:space="preserve"> Dollar amounts are deflated to 2012 values based on the urban consumer price index.</t>
    </r>
  </si>
  <si>
    <t>Capital Outlays</t>
  </si>
  <si>
    <r>
      <rPr>
        <b/>
        <sz val="12"/>
        <color theme="1"/>
        <rFont val="Times New Roman"/>
        <family val="1"/>
      </rPr>
      <t>Note:</t>
    </r>
    <r>
      <rPr>
        <sz val="12"/>
        <color theme="1"/>
        <rFont val="Times New Roman"/>
        <family val="1"/>
      </rPr>
      <t xml:space="preserve"> Dollar amounts are deflated to 2012 values based on the urban consumer price index. Highway spending includes</t>
    </r>
  </si>
  <si>
    <t>direct expenditures on both toll and regular highways.</t>
  </si>
  <si>
    <t>Local Government Sewerage Expenditures</t>
  </si>
  <si>
    <t>Local Government Water Supply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</si>
</sst>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selection activeCell="D38" sqref="D38"/>
    </sheetView>
  </sheetViews>
  <sheetFormatPr defaultRowHeight="15" x14ac:dyDescent="0.25"/>
  <cols>
    <col min="1" max="1" width="6" bestFit="1" customWidth="1"/>
    <col min="2" max="2" width="11.85546875" bestFit="1" customWidth="1"/>
    <col min="3" max="3" width="12.85546875" bestFit="1" customWidth="1"/>
    <col min="4" max="4" width="35" bestFit="1" customWidth="1"/>
    <col min="5" max="6" width="39.7109375" bestFit="1" customWidth="1"/>
    <col min="7" max="7" width="44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1957</v>
      </c>
      <c r="B2" t="s">
        <v>7</v>
      </c>
      <c r="C2" t="s">
        <v>8</v>
      </c>
    </row>
    <row r="3" spans="1:7" x14ac:dyDescent="0.25">
      <c r="A3">
        <v>1957</v>
      </c>
      <c r="B3" t="s">
        <v>7</v>
      </c>
      <c r="C3" t="s">
        <v>9</v>
      </c>
    </row>
    <row r="4" spans="1:7" x14ac:dyDescent="0.25">
      <c r="A4">
        <v>1957</v>
      </c>
      <c r="B4" t="s">
        <v>7</v>
      </c>
      <c r="C4" t="s">
        <v>10</v>
      </c>
    </row>
    <row r="5" spans="1:7" x14ac:dyDescent="0.25">
      <c r="A5">
        <v>1962</v>
      </c>
      <c r="B5" t="s">
        <v>7</v>
      </c>
      <c r="C5" t="s">
        <v>8</v>
      </c>
    </row>
    <row r="6" spans="1:7" x14ac:dyDescent="0.25">
      <c r="A6">
        <v>1962</v>
      </c>
      <c r="B6" t="s">
        <v>7</v>
      </c>
      <c r="C6" t="s">
        <v>9</v>
      </c>
      <c r="G6">
        <v>16.365206990669702</v>
      </c>
    </row>
    <row r="7" spans="1:7" x14ac:dyDescent="0.25">
      <c r="A7">
        <v>1962</v>
      </c>
      <c r="B7" t="s">
        <v>7</v>
      </c>
      <c r="C7" t="s">
        <v>10</v>
      </c>
    </row>
    <row r="8" spans="1:7" x14ac:dyDescent="0.25">
      <c r="A8">
        <v>1967</v>
      </c>
      <c r="B8" t="s">
        <v>7</v>
      </c>
      <c r="C8" t="s">
        <v>8</v>
      </c>
    </row>
    <row r="9" spans="1:7" x14ac:dyDescent="0.25">
      <c r="A9">
        <v>1967</v>
      </c>
      <c r="B9" t="s">
        <v>7</v>
      </c>
      <c r="C9" t="s">
        <v>9</v>
      </c>
      <c r="G9">
        <v>19.900493831161949</v>
      </c>
    </row>
    <row r="10" spans="1:7" x14ac:dyDescent="0.25">
      <c r="A10">
        <v>1967</v>
      </c>
      <c r="B10" t="s">
        <v>7</v>
      </c>
      <c r="C10" t="s">
        <v>10</v>
      </c>
    </row>
    <row r="11" spans="1:7" x14ac:dyDescent="0.25">
      <c r="A11">
        <v>1972</v>
      </c>
      <c r="B11" t="s">
        <v>7</v>
      </c>
      <c r="C11" t="s">
        <v>8</v>
      </c>
      <c r="D11">
        <v>1.71262494172209</v>
      </c>
      <c r="E11">
        <v>3.4999526798614169</v>
      </c>
      <c r="F11">
        <v>50.477156936031761</v>
      </c>
      <c r="G11">
        <v>103.15607135348949</v>
      </c>
    </row>
    <row r="12" spans="1:7" x14ac:dyDescent="0.25">
      <c r="A12">
        <v>1972</v>
      </c>
      <c r="B12" t="s">
        <v>7</v>
      </c>
      <c r="C12" t="s">
        <v>9</v>
      </c>
      <c r="D12">
        <v>1.884285063919849</v>
      </c>
      <c r="E12">
        <v>0.94113755761285012</v>
      </c>
      <c r="F12">
        <v>55.536592143790607</v>
      </c>
      <c r="G12">
        <v>27.738675898442189</v>
      </c>
    </row>
    <row r="13" spans="1:7" x14ac:dyDescent="0.25">
      <c r="A13">
        <v>1972</v>
      </c>
      <c r="B13" t="s">
        <v>7</v>
      </c>
      <c r="C13" t="s">
        <v>10</v>
      </c>
      <c r="D13">
        <v>1.080740867444669</v>
      </c>
      <c r="E13">
        <v>1.7088818796056731</v>
      </c>
      <c r="F13">
        <v>31.853282668144189</v>
      </c>
      <c r="G13">
        <v>50.366835563693421</v>
      </c>
    </row>
    <row r="14" spans="1:7" x14ac:dyDescent="0.25">
      <c r="A14">
        <v>1977</v>
      </c>
      <c r="B14" t="s">
        <v>7</v>
      </c>
      <c r="C14" t="s">
        <v>8</v>
      </c>
      <c r="D14">
        <v>1.3089254483086159</v>
      </c>
      <c r="E14">
        <v>3.2537477011057332</v>
      </c>
      <c r="F14">
        <v>42.967439011692917</v>
      </c>
      <c r="G14">
        <v>106.80914339877179</v>
      </c>
    </row>
    <row r="15" spans="1:7" x14ac:dyDescent="0.25">
      <c r="A15">
        <v>1977</v>
      </c>
      <c r="B15" t="s">
        <v>7</v>
      </c>
      <c r="C15" t="s">
        <v>9</v>
      </c>
      <c r="D15">
        <v>2.2455882597431769</v>
      </c>
      <c r="E15">
        <v>1.20784672386995</v>
      </c>
      <c r="F15">
        <v>73.714799204621357</v>
      </c>
      <c r="G15">
        <v>39.649378435125932</v>
      </c>
    </row>
    <row r="16" spans="1:7" x14ac:dyDescent="0.25">
      <c r="A16">
        <v>1977</v>
      </c>
      <c r="B16" t="s">
        <v>7</v>
      </c>
      <c r="C16" t="s">
        <v>10</v>
      </c>
      <c r="D16">
        <v>0.92644848170361738</v>
      </c>
      <c r="E16">
        <v>1.8571741712888079</v>
      </c>
      <c r="F16">
        <v>30.412059515317821</v>
      </c>
      <c r="G16">
        <v>60.964524787914868</v>
      </c>
    </row>
    <row r="17" spans="1:7" x14ac:dyDescent="0.25">
      <c r="A17">
        <v>1982</v>
      </c>
      <c r="B17" t="s">
        <v>7</v>
      </c>
      <c r="C17" t="s">
        <v>8</v>
      </c>
      <c r="D17">
        <v>1.3603321239477051</v>
      </c>
      <c r="E17">
        <v>3.0739154184178821</v>
      </c>
      <c r="F17">
        <v>42.916391460621163</v>
      </c>
      <c r="G17">
        <v>96.977315385909606</v>
      </c>
    </row>
    <row r="18" spans="1:7" x14ac:dyDescent="0.25">
      <c r="A18">
        <v>1982</v>
      </c>
      <c r="B18" t="s">
        <v>7</v>
      </c>
      <c r="C18" t="s">
        <v>9</v>
      </c>
      <c r="D18">
        <v>1.7280345586144821</v>
      </c>
      <c r="E18">
        <v>1.5492951704081639</v>
      </c>
      <c r="F18">
        <v>54.516839137610283</v>
      </c>
      <c r="G18">
        <v>48.87788566539988</v>
      </c>
    </row>
    <row r="19" spans="1:7" x14ac:dyDescent="0.25">
      <c r="A19">
        <v>1982</v>
      </c>
      <c r="B19" t="s">
        <v>7</v>
      </c>
      <c r="C19" t="s">
        <v>10</v>
      </c>
      <c r="D19">
        <v>1.0700181829368429</v>
      </c>
      <c r="E19">
        <v>2.0886212177680772</v>
      </c>
      <c r="F19">
        <v>33.757432027434369</v>
      </c>
      <c r="G19">
        <v>65.892795014329835</v>
      </c>
    </row>
    <row r="20" spans="1:7" x14ac:dyDescent="0.25">
      <c r="A20">
        <v>1987</v>
      </c>
      <c r="B20" t="s">
        <v>7</v>
      </c>
      <c r="C20" t="s">
        <v>8</v>
      </c>
      <c r="D20">
        <v>1.2325268142915859</v>
      </c>
      <c r="E20">
        <v>2.9483619329612969</v>
      </c>
      <c r="F20">
        <v>47.150321506763262</v>
      </c>
      <c r="G20">
        <v>112.78960542317201</v>
      </c>
    </row>
    <row r="21" spans="1:7" x14ac:dyDescent="0.25">
      <c r="A21">
        <v>1987</v>
      </c>
      <c r="B21" t="s">
        <v>7</v>
      </c>
      <c r="C21" t="s">
        <v>9</v>
      </c>
      <c r="D21">
        <v>1.4331688487472301</v>
      </c>
      <c r="E21">
        <v>1.6243472861364019</v>
      </c>
      <c r="F21">
        <v>54.825883873974043</v>
      </c>
      <c r="G21">
        <v>62.139416272245732</v>
      </c>
    </row>
    <row r="22" spans="1:7" x14ac:dyDescent="0.25">
      <c r="A22">
        <v>1987</v>
      </c>
      <c r="B22" t="s">
        <v>7</v>
      </c>
      <c r="C22" t="s">
        <v>10</v>
      </c>
      <c r="D22">
        <v>1.1107445283028909</v>
      </c>
      <c r="E22">
        <v>2.161803697164502</v>
      </c>
      <c r="F22">
        <v>42.491539343475502</v>
      </c>
      <c r="G22">
        <v>82.699814863177195</v>
      </c>
    </row>
    <row r="23" spans="1:7" x14ac:dyDescent="0.25">
      <c r="A23">
        <v>1992</v>
      </c>
      <c r="B23" t="s">
        <v>7</v>
      </c>
      <c r="C23" t="s">
        <v>8</v>
      </c>
      <c r="D23">
        <v>1.1310957287934429</v>
      </c>
      <c r="E23">
        <v>2.7059627250376148</v>
      </c>
      <c r="F23">
        <v>46.83774016891509</v>
      </c>
      <c r="G23">
        <v>112.05168209527049</v>
      </c>
    </row>
    <row r="24" spans="1:7" x14ac:dyDescent="0.25">
      <c r="A24">
        <v>1992</v>
      </c>
      <c r="B24" t="s">
        <v>7</v>
      </c>
      <c r="C24" t="s">
        <v>9</v>
      </c>
      <c r="D24">
        <v>1.1921862367548179</v>
      </c>
      <c r="E24">
        <v>1.7621811603979529</v>
      </c>
      <c r="F24">
        <v>49.367447660370438</v>
      </c>
      <c r="G24">
        <v>72.970466796227441</v>
      </c>
    </row>
    <row r="25" spans="1:7" x14ac:dyDescent="0.25">
      <c r="A25">
        <v>1992</v>
      </c>
      <c r="B25" t="s">
        <v>7</v>
      </c>
      <c r="C25" t="s">
        <v>10</v>
      </c>
      <c r="D25">
        <v>0.98183041761223155</v>
      </c>
      <c r="E25">
        <v>2.1415331333440828</v>
      </c>
      <c r="F25">
        <v>40.656786883205569</v>
      </c>
      <c r="G25">
        <v>88.679118760079831</v>
      </c>
    </row>
    <row r="26" spans="1:7" x14ac:dyDescent="0.25">
      <c r="A26">
        <v>1997</v>
      </c>
      <c r="B26" t="s">
        <v>7</v>
      </c>
      <c r="C26" t="s">
        <v>8</v>
      </c>
      <c r="D26">
        <v>1.1997076559886839</v>
      </c>
      <c r="E26">
        <v>2.5507386199960118</v>
      </c>
      <c r="F26">
        <v>52.896952543211377</v>
      </c>
      <c r="G26">
        <v>112.465982073668</v>
      </c>
    </row>
    <row r="27" spans="1:7" x14ac:dyDescent="0.25">
      <c r="A27">
        <v>1997</v>
      </c>
      <c r="B27" t="s">
        <v>7</v>
      </c>
      <c r="C27" t="s">
        <v>9</v>
      </c>
      <c r="D27">
        <v>0.96646762763201155</v>
      </c>
      <c r="E27">
        <v>1.872128225260278</v>
      </c>
      <c r="F27">
        <v>42.613041584093082</v>
      </c>
      <c r="G27">
        <v>82.545007854258131</v>
      </c>
    </row>
    <row r="28" spans="1:7" x14ac:dyDescent="0.25">
      <c r="A28">
        <v>1997</v>
      </c>
      <c r="B28" t="s">
        <v>7</v>
      </c>
      <c r="C28" t="s">
        <v>10</v>
      </c>
      <c r="D28">
        <v>0.88853029715118925</v>
      </c>
      <c r="E28">
        <v>2.2186543808656598</v>
      </c>
      <c r="F28">
        <v>39.176665020845128</v>
      </c>
      <c r="G28">
        <v>97.823878099470804</v>
      </c>
    </row>
    <row r="29" spans="1:7" x14ac:dyDescent="0.25">
      <c r="A29">
        <v>2002</v>
      </c>
      <c r="B29" t="s">
        <v>7</v>
      </c>
      <c r="C29" t="s">
        <v>8</v>
      </c>
      <c r="D29">
        <v>1.2865536242599089</v>
      </c>
      <c r="E29">
        <v>2.525417553028662</v>
      </c>
      <c r="F29">
        <v>61.79217196175599</v>
      </c>
      <c r="G29">
        <v>121.293844865388</v>
      </c>
    </row>
    <row r="30" spans="1:7" x14ac:dyDescent="0.25">
      <c r="A30">
        <v>2002</v>
      </c>
      <c r="B30" t="s">
        <v>7</v>
      </c>
      <c r="C30" t="s">
        <v>9</v>
      </c>
      <c r="D30">
        <v>0.88493815716236379</v>
      </c>
      <c r="E30">
        <v>1.7585464369690049</v>
      </c>
      <c r="F30">
        <v>42.502892807404137</v>
      </c>
      <c r="G30">
        <v>84.461620399562676</v>
      </c>
    </row>
    <row r="31" spans="1:7" x14ac:dyDescent="0.25">
      <c r="A31">
        <v>2002</v>
      </c>
      <c r="B31" t="s">
        <v>7</v>
      </c>
      <c r="C31" t="s">
        <v>10</v>
      </c>
      <c r="D31">
        <v>0.90033660761821266</v>
      </c>
      <c r="E31">
        <v>2.179815050963434</v>
      </c>
      <c r="F31">
        <v>43.242468430658668</v>
      </c>
      <c r="G31">
        <v>104.6948249447745</v>
      </c>
    </row>
    <row r="32" spans="1:7" x14ac:dyDescent="0.25">
      <c r="A32">
        <v>2007</v>
      </c>
      <c r="B32" t="s">
        <v>7</v>
      </c>
      <c r="C32" t="s">
        <v>8</v>
      </c>
      <c r="D32">
        <v>1.234850858294616</v>
      </c>
      <c r="E32">
        <v>1.9134152818308161</v>
      </c>
      <c r="F32">
        <v>82.069836837531355</v>
      </c>
      <c r="G32">
        <v>127.1681344572774</v>
      </c>
    </row>
    <row r="33" spans="1:7" x14ac:dyDescent="0.25">
      <c r="A33">
        <v>2007</v>
      </c>
      <c r="B33" t="s">
        <v>7</v>
      </c>
      <c r="C33" t="s">
        <v>9</v>
      </c>
      <c r="D33">
        <v>0.946896431617958</v>
      </c>
      <c r="E33">
        <v>1.4396429786445231</v>
      </c>
      <c r="F33">
        <v>62.932001158625503</v>
      </c>
      <c r="G33">
        <v>95.680594598141028</v>
      </c>
    </row>
    <row r="34" spans="1:7" x14ac:dyDescent="0.25">
      <c r="A34">
        <v>2007</v>
      </c>
      <c r="B34" t="s">
        <v>7</v>
      </c>
      <c r="C34" t="s">
        <v>10</v>
      </c>
      <c r="D34">
        <v>0.93992855300565825</v>
      </c>
      <c r="E34">
        <v>1.748361388757885</v>
      </c>
      <c r="F34">
        <v>62.468906642414112</v>
      </c>
      <c r="G34">
        <v>116.19843234069759</v>
      </c>
    </row>
    <row r="35" spans="1:7" x14ac:dyDescent="0.25">
      <c r="A35">
        <v>2012</v>
      </c>
      <c r="B35" t="s">
        <v>7</v>
      </c>
      <c r="C35" t="s">
        <v>8</v>
      </c>
      <c r="D35">
        <v>1.205562941537613</v>
      </c>
      <c r="E35">
        <v>1.957037634662212</v>
      </c>
      <c r="F35">
        <v>74.693918615046186</v>
      </c>
      <c r="G35">
        <v>121.25356941015509</v>
      </c>
    </row>
    <row r="36" spans="1:7" x14ac:dyDescent="0.25">
      <c r="A36">
        <v>2012</v>
      </c>
      <c r="B36" t="s">
        <v>7</v>
      </c>
      <c r="C36" t="s">
        <v>9</v>
      </c>
      <c r="D36">
        <v>1.0477406870410439</v>
      </c>
      <c r="E36">
        <v>1.590943676050691</v>
      </c>
      <c r="F36">
        <v>64.915613205314017</v>
      </c>
      <c r="G36">
        <v>98.571226242645039</v>
      </c>
    </row>
    <row r="37" spans="1:7" x14ac:dyDescent="0.25">
      <c r="A37">
        <v>2012</v>
      </c>
      <c r="B37" t="s">
        <v>7</v>
      </c>
      <c r="C37" t="s">
        <v>10</v>
      </c>
      <c r="D37">
        <v>0.82343182513509527</v>
      </c>
      <c r="E37">
        <v>1.945384272982678</v>
      </c>
      <c r="F37">
        <v>51.017949882594998</v>
      </c>
      <c r="G37">
        <v>120.53155381155629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EB88-D6B1-461C-94A4-AC38285CFBD4}">
  <dimension ref="A1:Y19"/>
  <sheetViews>
    <sheetView workbookViewId="0">
      <selection sqref="A1:Y1"/>
    </sheetView>
  </sheetViews>
  <sheetFormatPr defaultRowHeight="15.75" x14ac:dyDescent="0.25"/>
  <cols>
    <col min="1" max="2" width="1.7109375" style="3" customWidth="1"/>
    <col min="3" max="3" width="9.28515625" style="3" bestFit="1" customWidth="1"/>
    <col min="4" max="6" width="1.7109375" style="3" customWidth="1"/>
    <col min="7" max="7" width="9.140625" style="3"/>
    <col min="8" max="9" width="1.7109375" style="3" customWidth="1"/>
    <col min="10" max="10" width="5.140625" style="3" customWidth="1"/>
    <col min="11" max="11" width="5" style="3" bestFit="1" customWidth="1"/>
    <col min="12" max="12" width="5.140625" style="3" customWidth="1"/>
    <col min="13" max="13" width="1.7109375" style="3" customWidth="1"/>
    <col min="14" max="14" width="7.42578125" style="3" customWidth="1"/>
    <col min="15" max="15" width="5" style="3" bestFit="1" customWidth="1"/>
    <col min="16" max="16" width="7.42578125" style="3" customWidth="1"/>
    <col min="17" max="17" width="1.7109375" style="3" customWidth="1"/>
    <col min="18" max="18" width="4.5703125" style="3" customWidth="1"/>
    <col min="19" max="19" width="6.140625" style="3" bestFit="1" customWidth="1"/>
    <col min="20" max="20" width="4.5703125" style="3" customWidth="1"/>
    <col min="21" max="21" width="1.7109375" style="3" customWidth="1"/>
    <col min="22" max="22" width="6.85546875" style="3" customWidth="1"/>
    <col min="23" max="23" width="7.28515625" style="3" bestFit="1" customWidth="1"/>
    <col min="24" max="24" width="6.85546875" style="3" customWidth="1"/>
    <col min="25" max="25" width="1.7109375" style="3" customWidth="1"/>
    <col min="26" max="16384" width="9.140625" style="3"/>
  </cols>
  <sheetData>
    <row r="1" spans="1:25" ht="18.75" x14ac:dyDescent="0.3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8.75" x14ac:dyDescent="0.3">
      <c r="A2" s="7" t="s">
        <v>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4" spans="1:25" s="2" customFormat="1" x14ac:dyDescent="0.25">
      <c r="B4" s="6" t="s">
        <v>11</v>
      </c>
      <c r="C4" s="6"/>
      <c r="D4" s="6"/>
      <c r="F4" s="6" t="s">
        <v>12</v>
      </c>
      <c r="G4" s="6"/>
      <c r="H4" s="6"/>
      <c r="J4" s="6" t="s">
        <v>14</v>
      </c>
      <c r="K4" s="6"/>
      <c r="L4" s="6"/>
      <c r="M4" s="6"/>
      <c r="N4" s="6"/>
      <c r="O4" s="6"/>
      <c r="P4" s="6"/>
      <c r="R4" s="6" t="s">
        <v>15</v>
      </c>
      <c r="S4" s="6"/>
      <c r="T4" s="6"/>
      <c r="U4" s="6"/>
      <c r="V4" s="6"/>
      <c r="W4" s="6"/>
      <c r="X4" s="6"/>
    </row>
    <row r="5" spans="1:25" ht="6" customHeight="1" x14ac:dyDescent="0.25"/>
    <row r="6" spans="1:25" s="2" customFormat="1" x14ac:dyDescent="0.25">
      <c r="J6" s="6" t="s">
        <v>21</v>
      </c>
      <c r="K6" s="6"/>
      <c r="L6" s="6"/>
      <c r="N6" s="6" t="s">
        <v>13</v>
      </c>
      <c r="O6" s="6"/>
      <c r="P6" s="6"/>
      <c r="R6" s="6" t="s">
        <v>21</v>
      </c>
      <c r="S6" s="6"/>
      <c r="T6" s="6"/>
      <c r="V6" s="6" t="s">
        <v>13</v>
      </c>
      <c r="W6" s="6"/>
      <c r="X6" s="6"/>
    </row>
    <row r="7" spans="1:25" ht="6" customHeight="1" x14ac:dyDescent="0.25"/>
    <row r="8" spans="1:25" x14ac:dyDescent="0.25">
      <c r="C8" s="3">
        <f>Sheet1!A11</f>
        <v>1972</v>
      </c>
      <c r="G8" s="3" t="str">
        <f>Sheet1!C11</f>
        <v>Highway</v>
      </c>
      <c r="K8" s="4">
        <f>Sheet1!D11</f>
        <v>1.71262494172209</v>
      </c>
      <c r="L8" s="4" t="s">
        <v>16</v>
      </c>
      <c r="M8" s="4"/>
      <c r="N8" s="4"/>
      <c r="O8" s="4">
        <f>Sheet1!E11</f>
        <v>3.4999526798614169</v>
      </c>
      <c r="P8" s="4" t="s">
        <v>16</v>
      </c>
      <c r="Q8" s="4"/>
      <c r="R8" s="5" t="s">
        <v>17</v>
      </c>
      <c r="S8" s="4">
        <f>Sheet1!F11</f>
        <v>50.477156936031761</v>
      </c>
      <c r="T8" s="4"/>
      <c r="U8" s="4"/>
      <c r="V8" s="5" t="s">
        <v>17</v>
      </c>
      <c r="W8" s="4">
        <f>Sheet1!G11</f>
        <v>103.15607135348949</v>
      </c>
    </row>
    <row r="9" spans="1:25" x14ac:dyDescent="0.25">
      <c r="C9" s="3">
        <f>Sheet1!A14</f>
        <v>1977</v>
      </c>
      <c r="G9" s="3" t="str">
        <f>Sheet1!C14</f>
        <v>Highway</v>
      </c>
      <c r="K9" s="4">
        <f>Sheet1!D14</f>
        <v>1.3089254483086159</v>
      </c>
      <c r="L9" s="4"/>
      <c r="M9" s="4"/>
      <c r="N9" s="4"/>
      <c r="O9" s="4">
        <f>Sheet1!E14</f>
        <v>3.2537477011057332</v>
      </c>
      <c r="P9" s="4"/>
      <c r="Q9" s="4"/>
      <c r="R9" s="4"/>
      <c r="S9" s="4">
        <f>Sheet1!F14</f>
        <v>42.967439011692917</v>
      </c>
      <c r="T9" s="4"/>
      <c r="U9" s="4"/>
      <c r="V9" s="4"/>
      <c r="W9" s="4">
        <f>Sheet1!G14</f>
        <v>106.80914339877179</v>
      </c>
    </row>
    <row r="10" spans="1:25" x14ac:dyDescent="0.25">
      <c r="C10" s="3">
        <f>Sheet1!A17</f>
        <v>1982</v>
      </c>
      <c r="G10" s="3" t="str">
        <f>Sheet1!C17</f>
        <v>Highway</v>
      </c>
      <c r="K10" s="4">
        <f>Sheet1!D17</f>
        <v>1.3603321239477051</v>
      </c>
      <c r="L10" s="4"/>
      <c r="M10" s="4"/>
      <c r="N10" s="4"/>
      <c r="O10" s="4">
        <f>Sheet1!E17</f>
        <v>3.0739154184178821</v>
      </c>
      <c r="P10" s="4"/>
      <c r="Q10" s="4"/>
      <c r="R10" s="4"/>
      <c r="S10" s="4">
        <f>Sheet1!F17</f>
        <v>42.916391460621163</v>
      </c>
      <c r="T10" s="4"/>
      <c r="U10" s="4"/>
      <c r="V10" s="4"/>
      <c r="W10" s="4">
        <f>Sheet1!G17</f>
        <v>96.977315385909606</v>
      </c>
    </row>
    <row r="11" spans="1:25" x14ac:dyDescent="0.25">
      <c r="C11" s="3">
        <f>Sheet1!A20</f>
        <v>1987</v>
      </c>
      <c r="G11" s="3" t="str">
        <f>Sheet1!C20</f>
        <v>Highway</v>
      </c>
      <c r="K11" s="4">
        <f>Sheet1!D20</f>
        <v>1.2325268142915859</v>
      </c>
      <c r="L11" s="4"/>
      <c r="M11" s="4"/>
      <c r="N11" s="4"/>
      <c r="O11" s="4">
        <f>Sheet1!E20</f>
        <v>2.9483619329612969</v>
      </c>
      <c r="P11" s="4"/>
      <c r="Q11" s="4"/>
      <c r="R11" s="4"/>
      <c r="S11" s="4">
        <f>Sheet1!F20</f>
        <v>47.150321506763262</v>
      </c>
      <c r="T11" s="4"/>
      <c r="U11" s="4"/>
      <c r="V11" s="4"/>
      <c r="W11" s="4">
        <f>Sheet1!G20</f>
        <v>112.78960542317201</v>
      </c>
    </row>
    <row r="12" spans="1:25" x14ac:dyDescent="0.25">
      <c r="C12" s="3">
        <f>Sheet1!A23</f>
        <v>1992</v>
      </c>
      <c r="G12" s="3" t="str">
        <f>Sheet1!C23</f>
        <v>Highway</v>
      </c>
      <c r="K12" s="4">
        <f>Sheet1!D23</f>
        <v>1.1310957287934429</v>
      </c>
      <c r="L12" s="4"/>
      <c r="M12" s="4"/>
      <c r="N12" s="4"/>
      <c r="O12" s="4">
        <f>Sheet1!E23</f>
        <v>2.7059627250376148</v>
      </c>
      <c r="P12" s="4"/>
      <c r="Q12" s="4"/>
      <c r="R12" s="4"/>
      <c r="S12" s="4">
        <f>Sheet1!F23</f>
        <v>46.83774016891509</v>
      </c>
      <c r="T12" s="4"/>
      <c r="U12" s="4"/>
      <c r="V12" s="4"/>
      <c r="W12" s="4">
        <f>Sheet1!G23</f>
        <v>112.05168209527049</v>
      </c>
    </row>
    <row r="13" spans="1:25" x14ac:dyDescent="0.25">
      <c r="C13" s="3">
        <f>Sheet1!A26</f>
        <v>1997</v>
      </c>
      <c r="G13" s="3" t="str">
        <f>Sheet1!C26</f>
        <v>Highway</v>
      </c>
      <c r="K13" s="4">
        <f>Sheet1!D26</f>
        <v>1.1997076559886839</v>
      </c>
      <c r="L13" s="4"/>
      <c r="M13" s="4"/>
      <c r="N13" s="4"/>
      <c r="O13" s="4">
        <f>Sheet1!E26</f>
        <v>2.5507386199960118</v>
      </c>
      <c r="P13" s="4"/>
      <c r="Q13" s="4"/>
      <c r="R13" s="4"/>
      <c r="S13" s="4">
        <f>Sheet1!F26</f>
        <v>52.896952543211377</v>
      </c>
      <c r="T13" s="4"/>
      <c r="U13" s="4"/>
      <c r="V13" s="4"/>
      <c r="W13" s="4">
        <f>Sheet1!G26</f>
        <v>112.465982073668</v>
      </c>
    </row>
    <row r="14" spans="1:25" x14ac:dyDescent="0.25">
      <c r="C14" s="3">
        <f>Sheet1!A29</f>
        <v>2002</v>
      </c>
      <c r="G14" s="3" t="str">
        <f>Sheet1!C29</f>
        <v>Highway</v>
      </c>
      <c r="K14" s="4">
        <f>Sheet1!D29</f>
        <v>1.2865536242599089</v>
      </c>
      <c r="L14" s="4"/>
      <c r="M14" s="4"/>
      <c r="N14" s="4"/>
      <c r="O14" s="4">
        <f>Sheet1!E29</f>
        <v>2.525417553028662</v>
      </c>
      <c r="P14" s="4"/>
      <c r="Q14" s="4"/>
      <c r="R14" s="4"/>
      <c r="S14" s="4">
        <f>Sheet1!F29</f>
        <v>61.79217196175599</v>
      </c>
      <c r="T14" s="4"/>
      <c r="U14" s="4"/>
      <c r="V14" s="4"/>
      <c r="W14" s="4">
        <f>Sheet1!G29</f>
        <v>121.293844865388</v>
      </c>
    </row>
    <row r="15" spans="1:25" x14ac:dyDescent="0.25">
      <c r="C15" s="3">
        <f>Sheet1!A32</f>
        <v>2007</v>
      </c>
      <c r="G15" s="3" t="str">
        <f>Sheet1!C32</f>
        <v>Highway</v>
      </c>
      <c r="K15" s="4">
        <f>Sheet1!D32</f>
        <v>1.234850858294616</v>
      </c>
      <c r="L15" s="4"/>
      <c r="M15" s="4"/>
      <c r="N15" s="4"/>
      <c r="O15" s="4">
        <f>Sheet1!E32</f>
        <v>1.9134152818308161</v>
      </c>
      <c r="P15" s="4"/>
      <c r="Q15" s="4"/>
      <c r="R15" s="4"/>
      <c r="S15" s="4">
        <f>Sheet1!F32</f>
        <v>82.069836837531355</v>
      </c>
      <c r="T15" s="4"/>
      <c r="U15" s="4"/>
      <c r="V15" s="4"/>
      <c r="W15" s="4">
        <f>Sheet1!G32</f>
        <v>127.1681344572774</v>
      </c>
    </row>
    <row r="16" spans="1:25" x14ac:dyDescent="0.25">
      <c r="C16" s="3">
        <f>Sheet1!A35</f>
        <v>2012</v>
      </c>
      <c r="G16" s="3" t="str">
        <f>Sheet1!C35</f>
        <v>Highway</v>
      </c>
      <c r="K16" s="4">
        <f>Sheet1!D35</f>
        <v>1.205562941537613</v>
      </c>
      <c r="L16" s="4"/>
      <c r="M16" s="4"/>
      <c r="N16" s="4"/>
      <c r="O16" s="4">
        <f>Sheet1!E35</f>
        <v>1.957037634662212</v>
      </c>
      <c r="P16" s="4"/>
      <c r="Q16" s="4"/>
      <c r="R16" s="4"/>
      <c r="S16" s="4">
        <f>Sheet1!F35</f>
        <v>74.693918615046186</v>
      </c>
      <c r="T16" s="4"/>
      <c r="U16" s="4"/>
      <c r="V16" s="4"/>
      <c r="W16" s="4">
        <f>Sheet1!G35</f>
        <v>121.25356941015509</v>
      </c>
    </row>
    <row r="18" spans="2:2" x14ac:dyDescent="0.25">
      <c r="B18" s="3" t="s">
        <v>22</v>
      </c>
    </row>
    <row r="19" spans="2:2" x14ac:dyDescent="0.25">
      <c r="B19" s="3" t="s">
        <v>23</v>
      </c>
    </row>
  </sheetData>
  <mergeCells count="10">
    <mergeCell ref="A1:Y1"/>
    <mergeCell ref="A2:Y2"/>
    <mergeCell ref="F4:H4"/>
    <mergeCell ref="B4:D4"/>
    <mergeCell ref="J4:P4"/>
    <mergeCell ref="J6:L6"/>
    <mergeCell ref="N6:P6"/>
    <mergeCell ref="R4:X4"/>
    <mergeCell ref="R6:T6"/>
    <mergeCell ref="V6:X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8B9D-7A99-4E66-B11F-A64AA40CD414}">
  <dimension ref="A1:Y18"/>
  <sheetViews>
    <sheetView workbookViewId="0">
      <selection sqref="A1:Y1"/>
    </sheetView>
  </sheetViews>
  <sheetFormatPr defaultRowHeight="15" x14ac:dyDescent="0.25"/>
  <cols>
    <col min="1" max="2" width="1.7109375" style="9" customWidth="1"/>
    <col min="3" max="3" width="9.140625" style="9"/>
    <col min="4" max="6" width="1.7109375" style="9" customWidth="1"/>
    <col min="7" max="7" width="9.140625" style="9"/>
    <col min="8" max="9" width="1.7109375" style="9" customWidth="1"/>
    <col min="10" max="10" width="5.140625" style="9" customWidth="1"/>
    <col min="11" max="11" width="5" style="9" bestFit="1" customWidth="1"/>
    <col min="12" max="12" width="5.140625" style="9" customWidth="1"/>
    <col min="13" max="13" width="1.7109375" style="9" customWidth="1"/>
    <col min="14" max="14" width="7" style="9" customWidth="1"/>
    <col min="15" max="15" width="5" style="9" bestFit="1" customWidth="1"/>
    <col min="16" max="16" width="7" style="9" customWidth="1"/>
    <col min="17" max="17" width="1.7109375" style="9" customWidth="1"/>
    <col min="18" max="18" width="5.140625" style="9" customWidth="1"/>
    <col min="19" max="19" width="6.140625" style="9" bestFit="1" customWidth="1"/>
    <col min="20" max="20" width="5.140625" style="9" customWidth="1"/>
    <col min="21" max="21" width="1.7109375" style="9" customWidth="1"/>
    <col min="22" max="22" width="6.7109375" style="9" customWidth="1"/>
    <col min="23" max="23" width="6.140625" style="9" bestFit="1" customWidth="1"/>
    <col min="24" max="24" width="6.7109375" style="9" customWidth="1"/>
    <col min="25" max="25" width="1.7109375" style="9" customWidth="1"/>
    <col min="26" max="16384" width="9.140625" style="9"/>
  </cols>
  <sheetData>
    <row r="1" spans="1:25" ht="18.75" x14ac:dyDescent="0.3">
      <c r="A1" s="7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8.75" x14ac:dyDescent="0.3">
      <c r="A2" s="7" t="s">
        <v>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4" spans="1:25" s="2" customFormat="1" ht="15.75" x14ac:dyDescent="0.25">
      <c r="B4" s="6" t="s">
        <v>11</v>
      </c>
      <c r="C4" s="6"/>
      <c r="D4" s="6"/>
      <c r="F4" s="6" t="s">
        <v>12</v>
      </c>
      <c r="G4" s="6"/>
      <c r="H4" s="6"/>
      <c r="J4" s="6" t="s">
        <v>14</v>
      </c>
      <c r="K4" s="6"/>
      <c r="L4" s="6"/>
      <c r="M4" s="6"/>
      <c r="N4" s="6"/>
      <c r="O4" s="6"/>
      <c r="P4" s="6"/>
      <c r="R4" s="6" t="s">
        <v>15</v>
      </c>
      <c r="S4" s="6"/>
      <c r="T4" s="6"/>
      <c r="U4" s="6"/>
      <c r="V4" s="6"/>
      <c r="W4" s="6"/>
      <c r="X4" s="6"/>
    </row>
    <row r="5" spans="1:25" s="3" customFormat="1" ht="6" customHeight="1" x14ac:dyDescent="0.25"/>
    <row r="6" spans="1:25" s="2" customFormat="1" ht="15.75" x14ac:dyDescent="0.25">
      <c r="J6" s="6" t="s">
        <v>21</v>
      </c>
      <c r="K6" s="6"/>
      <c r="L6" s="6"/>
      <c r="N6" s="6" t="s">
        <v>13</v>
      </c>
      <c r="O6" s="6"/>
      <c r="P6" s="6"/>
      <c r="R6" s="6" t="s">
        <v>21</v>
      </c>
      <c r="S6" s="6"/>
      <c r="T6" s="6"/>
      <c r="V6" s="6" t="s">
        <v>13</v>
      </c>
      <c r="W6" s="6"/>
      <c r="X6" s="6"/>
    </row>
    <row r="7" spans="1:25" s="2" customFormat="1" ht="6" customHeight="1" x14ac:dyDescent="0.25">
      <c r="J7" s="8"/>
      <c r="K7" s="8"/>
      <c r="L7" s="8"/>
      <c r="N7" s="8"/>
      <c r="O7" s="8"/>
      <c r="P7" s="8"/>
      <c r="R7" s="8"/>
      <c r="S7" s="8"/>
      <c r="T7" s="8"/>
      <c r="V7" s="8"/>
      <c r="W7" s="8"/>
      <c r="X7" s="8"/>
    </row>
    <row r="8" spans="1:25" s="3" customFormat="1" ht="15.75" x14ac:dyDescent="0.25">
      <c r="C8" s="3">
        <f>Sheet1!A12</f>
        <v>1972</v>
      </c>
      <c r="G8" s="3" t="str">
        <f>Sheet1!C12</f>
        <v>Sewerage</v>
      </c>
      <c r="K8" s="4">
        <f>Sheet1!D12</f>
        <v>1.884285063919849</v>
      </c>
      <c r="L8" s="4" t="s">
        <v>16</v>
      </c>
      <c r="M8" s="4"/>
      <c r="N8" s="4"/>
      <c r="O8" s="4">
        <f>Sheet1!E12</f>
        <v>0.94113755761285012</v>
      </c>
      <c r="P8" s="4" t="s">
        <v>16</v>
      </c>
      <c r="Q8" s="4"/>
      <c r="R8" s="5" t="s">
        <v>17</v>
      </c>
      <c r="S8" s="4">
        <f>Sheet1!F12</f>
        <v>55.536592143790607</v>
      </c>
      <c r="T8" s="4"/>
      <c r="U8" s="4"/>
      <c r="V8" s="5" t="s">
        <v>17</v>
      </c>
      <c r="W8" s="4">
        <f>Sheet1!G12</f>
        <v>27.738675898442189</v>
      </c>
    </row>
    <row r="9" spans="1:25" s="3" customFormat="1" ht="15.75" x14ac:dyDescent="0.25">
      <c r="C9" s="3">
        <f>Sheet1!A15</f>
        <v>1977</v>
      </c>
      <c r="G9" s="3" t="str">
        <f>Sheet1!C15</f>
        <v>Sewerage</v>
      </c>
      <c r="K9" s="4">
        <f>Sheet1!D15</f>
        <v>2.2455882597431769</v>
      </c>
      <c r="L9" s="4"/>
      <c r="M9" s="4"/>
      <c r="N9" s="4"/>
      <c r="O9" s="4">
        <f>Sheet1!E15</f>
        <v>1.20784672386995</v>
      </c>
      <c r="P9" s="4"/>
      <c r="Q9" s="4"/>
      <c r="R9" s="4"/>
      <c r="S9" s="4">
        <f>Sheet1!F15</f>
        <v>73.714799204621357</v>
      </c>
      <c r="T9" s="4"/>
      <c r="U9" s="4"/>
      <c r="V9" s="4"/>
      <c r="W9" s="4">
        <f>Sheet1!G15</f>
        <v>39.649378435125932</v>
      </c>
    </row>
    <row r="10" spans="1:25" s="3" customFormat="1" ht="15.75" x14ac:dyDescent="0.25">
      <c r="C10" s="3">
        <f>Sheet1!A18</f>
        <v>1982</v>
      </c>
      <c r="G10" s="3" t="str">
        <f>Sheet1!C18</f>
        <v>Sewerage</v>
      </c>
      <c r="K10" s="4">
        <f>Sheet1!D18</f>
        <v>1.7280345586144821</v>
      </c>
      <c r="L10" s="4"/>
      <c r="M10" s="4"/>
      <c r="N10" s="4"/>
      <c r="O10" s="4">
        <f>Sheet1!E18</f>
        <v>1.5492951704081639</v>
      </c>
      <c r="P10" s="4"/>
      <c r="Q10" s="4"/>
      <c r="R10" s="4"/>
      <c r="S10" s="4">
        <f>Sheet1!F18</f>
        <v>54.516839137610283</v>
      </c>
      <c r="T10" s="4"/>
      <c r="U10" s="4"/>
      <c r="V10" s="4"/>
      <c r="W10" s="4">
        <f>Sheet1!G18</f>
        <v>48.87788566539988</v>
      </c>
    </row>
    <row r="11" spans="1:25" s="3" customFormat="1" ht="15.75" x14ac:dyDescent="0.25">
      <c r="C11" s="3">
        <f>Sheet1!A21</f>
        <v>1987</v>
      </c>
      <c r="G11" s="3" t="str">
        <f>Sheet1!C21</f>
        <v>Sewerage</v>
      </c>
      <c r="K11" s="4">
        <f>Sheet1!D21</f>
        <v>1.4331688487472301</v>
      </c>
      <c r="L11" s="4"/>
      <c r="M11" s="4"/>
      <c r="N11" s="4"/>
      <c r="O11" s="4">
        <f>Sheet1!E21</f>
        <v>1.6243472861364019</v>
      </c>
      <c r="P11" s="4"/>
      <c r="Q11" s="4"/>
      <c r="R11" s="4"/>
      <c r="S11" s="4">
        <f>Sheet1!F21</f>
        <v>54.825883873974043</v>
      </c>
      <c r="T11" s="4"/>
      <c r="U11" s="4"/>
      <c r="V11" s="4"/>
      <c r="W11" s="4">
        <f>Sheet1!G21</f>
        <v>62.139416272245732</v>
      </c>
    </row>
    <row r="12" spans="1:25" s="3" customFormat="1" ht="15.75" x14ac:dyDescent="0.25">
      <c r="C12" s="3">
        <f>Sheet1!A24</f>
        <v>1992</v>
      </c>
      <c r="G12" s="3" t="str">
        <f>Sheet1!C24</f>
        <v>Sewerage</v>
      </c>
      <c r="K12" s="4">
        <f>Sheet1!D24</f>
        <v>1.1921862367548179</v>
      </c>
      <c r="L12" s="4"/>
      <c r="M12" s="4"/>
      <c r="N12" s="4"/>
      <c r="O12" s="4">
        <f>Sheet1!E24</f>
        <v>1.7621811603979529</v>
      </c>
      <c r="P12" s="4"/>
      <c r="Q12" s="4"/>
      <c r="R12" s="4"/>
      <c r="S12" s="4">
        <f>Sheet1!F24</f>
        <v>49.367447660370438</v>
      </c>
      <c r="T12" s="4"/>
      <c r="U12" s="4"/>
      <c r="V12" s="4"/>
      <c r="W12" s="4">
        <f>Sheet1!G24</f>
        <v>72.970466796227441</v>
      </c>
    </row>
    <row r="13" spans="1:25" s="3" customFormat="1" ht="15.75" x14ac:dyDescent="0.25">
      <c r="C13" s="3">
        <f>Sheet1!A27</f>
        <v>1997</v>
      </c>
      <c r="G13" s="3" t="str">
        <f>Sheet1!C27</f>
        <v>Sewerage</v>
      </c>
      <c r="K13" s="4">
        <f>Sheet1!D27</f>
        <v>0.96646762763201155</v>
      </c>
      <c r="L13" s="4"/>
      <c r="M13" s="4"/>
      <c r="N13" s="4"/>
      <c r="O13" s="4">
        <f>Sheet1!E27</f>
        <v>1.872128225260278</v>
      </c>
      <c r="P13" s="4"/>
      <c r="Q13" s="4"/>
      <c r="R13" s="4"/>
      <c r="S13" s="4">
        <f>Sheet1!F27</f>
        <v>42.613041584093082</v>
      </c>
      <c r="T13" s="4"/>
      <c r="U13" s="4"/>
      <c r="V13" s="4"/>
      <c r="W13" s="4">
        <f>Sheet1!G27</f>
        <v>82.545007854258131</v>
      </c>
    </row>
    <row r="14" spans="1:25" s="3" customFormat="1" ht="15.75" x14ac:dyDescent="0.25">
      <c r="C14" s="3">
        <f>Sheet1!A30</f>
        <v>2002</v>
      </c>
      <c r="G14" s="3" t="str">
        <f>Sheet1!C30</f>
        <v>Sewerage</v>
      </c>
      <c r="K14" s="4">
        <f>Sheet1!D30</f>
        <v>0.88493815716236379</v>
      </c>
      <c r="L14" s="4"/>
      <c r="M14" s="4"/>
      <c r="N14" s="4"/>
      <c r="O14" s="4">
        <f>Sheet1!E30</f>
        <v>1.7585464369690049</v>
      </c>
      <c r="P14" s="4"/>
      <c r="Q14" s="4"/>
      <c r="R14" s="4"/>
      <c r="S14" s="4">
        <f>Sheet1!F30</f>
        <v>42.502892807404137</v>
      </c>
      <c r="T14" s="4"/>
      <c r="U14" s="4"/>
      <c r="V14" s="4"/>
      <c r="W14" s="4">
        <f>Sheet1!G30</f>
        <v>84.461620399562676</v>
      </c>
    </row>
    <row r="15" spans="1:25" s="3" customFormat="1" ht="15.75" x14ac:dyDescent="0.25">
      <c r="C15" s="3">
        <f>Sheet1!A33</f>
        <v>2007</v>
      </c>
      <c r="G15" s="3" t="str">
        <f>Sheet1!C33</f>
        <v>Sewerage</v>
      </c>
      <c r="K15" s="4">
        <f>Sheet1!D33</f>
        <v>0.946896431617958</v>
      </c>
      <c r="L15" s="4"/>
      <c r="M15" s="4"/>
      <c r="N15" s="4"/>
      <c r="O15" s="4">
        <f>Sheet1!E33</f>
        <v>1.4396429786445231</v>
      </c>
      <c r="P15" s="4"/>
      <c r="Q15" s="4"/>
      <c r="R15" s="4"/>
      <c r="S15" s="4">
        <f>Sheet1!F33</f>
        <v>62.932001158625503</v>
      </c>
      <c r="T15" s="4"/>
      <c r="U15" s="4"/>
      <c r="V15" s="4"/>
      <c r="W15" s="4">
        <f>Sheet1!G33</f>
        <v>95.680594598141028</v>
      </c>
    </row>
    <row r="16" spans="1:25" s="3" customFormat="1" ht="15.75" x14ac:dyDescent="0.25">
      <c r="C16" s="3">
        <f>Sheet1!A36</f>
        <v>2012</v>
      </c>
      <c r="G16" s="3" t="str">
        <f>Sheet1!C36</f>
        <v>Sewerage</v>
      </c>
      <c r="K16" s="4">
        <f>Sheet1!D36</f>
        <v>1.0477406870410439</v>
      </c>
      <c r="L16" s="4"/>
      <c r="M16" s="4"/>
      <c r="N16" s="4"/>
      <c r="O16" s="4">
        <f>Sheet1!E36</f>
        <v>1.590943676050691</v>
      </c>
      <c r="P16" s="4"/>
      <c r="Q16" s="4"/>
      <c r="R16" s="4"/>
      <c r="S16" s="4">
        <f>Sheet1!F36</f>
        <v>64.915613205314017</v>
      </c>
      <c r="T16" s="4"/>
      <c r="U16" s="4"/>
      <c r="V16" s="4"/>
      <c r="W16" s="4">
        <f>Sheet1!G36</f>
        <v>98.571226242645039</v>
      </c>
    </row>
    <row r="18" spans="2:2" ht="15.75" x14ac:dyDescent="0.25">
      <c r="B18" s="3" t="s">
        <v>20</v>
      </c>
    </row>
  </sheetData>
  <mergeCells count="10">
    <mergeCell ref="A1:Y1"/>
    <mergeCell ref="A2:Y2"/>
    <mergeCell ref="B4:D4"/>
    <mergeCell ref="F4:H4"/>
    <mergeCell ref="J4:P4"/>
    <mergeCell ref="R4:X4"/>
    <mergeCell ref="J6:L6"/>
    <mergeCell ref="N6:P6"/>
    <mergeCell ref="R6:T6"/>
    <mergeCell ref="V6:X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B18F-ECBA-4845-A636-C64C5A269F97}">
  <dimension ref="A1:Y18"/>
  <sheetViews>
    <sheetView tabSelected="1" workbookViewId="0">
      <selection sqref="A1:Y1"/>
    </sheetView>
  </sheetViews>
  <sheetFormatPr defaultRowHeight="15" x14ac:dyDescent="0.25"/>
  <cols>
    <col min="1" max="2" width="1.7109375" style="9" customWidth="1"/>
    <col min="3" max="3" width="9.28515625" style="9" bestFit="1" customWidth="1"/>
    <col min="4" max="6" width="1.7109375" style="9" customWidth="1"/>
    <col min="7" max="7" width="12.85546875" style="9" bestFit="1" customWidth="1"/>
    <col min="8" max="9" width="1.7109375" style="9" customWidth="1"/>
    <col min="10" max="10" width="5.42578125" style="9" customWidth="1"/>
    <col min="11" max="11" width="5" style="9" bestFit="1" customWidth="1"/>
    <col min="12" max="12" width="5.42578125" style="9" customWidth="1"/>
    <col min="13" max="13" width="1.7109375" style="9" customWidth="1"/>
    <col min="14" max="14" width="7.140625" style="9" customWidth="1"/>
    <col min="15" max="15" width="5" style="9" bestFit="1" customWidth="1"/>
    <col min="16" max="16" width="7.140625" style="9" customWidth="1"/>
    <col min="17" max="17" width="1.7109375" style="9" customWidth="1"/>
    <col min="18" max="18" width="6" style="9" customWidth="1"/>
    <col min="19" max="19" width="6.140625" style="9" bestFit="1" customWidth="1"/>
    <col min="20" max="20" width="6" style="9" customWidth="1"/>
    <col min="21" max="21" width="1.7109375" style="9" customWidth="1"/>
    <col min="22" max="22" width="7" style="9" customWidth="1"/>
    <col min="23" max="23" width="7.28515625" style="9" bestFit="1" customWidth="1"/>
    <col min="24" max="24" width="7" style="9" customWidth="1"/>
    <col min="25" max="25" width="1.7109375" style="9" customWidth="1"/>
    <col min="26" max="16384" width="9.140625" style="9"/>
  </cols>
  <sheetData>
    <row r="1" spans="1:25" ht="18.7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8.75" x14ac:dyDescent="0.3">
      <c r="A2" s="7" t="s">
        <v>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4" spans="1:25" s="2" customFormat="1" ht="15.75" x14ac:dyDescent="0.25">
      <c r="B4" s="6" t="s">
        <v>11</v>
      </c>
      <c r="C4" s="6"/>
      <c r="D4" s="6"/>
      <c r="F4" s="6" t="s">
        <v>12</v>
      </c>
      <c r="G4" s="6"/>
      <c r="H4" s="6"/>
      <c r="J4" s="6" t="s">
        <v>14</v>
      </c>
      <c r="K4" s="6"/>
      <c r="L4" s="6"/>
      <c r="M4" s="6"/>
      <c r="N4" s="6"/>
      <c r="O4" s="6"/>
      <c r="P4" s="6"/>
      <c r="R4" s="6" t="s">
        <v>15</v>
      </c>
      <c r="S4" s="6"/>
      <c r="T4" s="6"/>
      <c r="U4" s="6"/>
      <c r="V4" s="6"/>
      <c r="W4" s="6"/>
      <c r="X4" s="6"/>
    </row>
    <row r="5" spans="1:25" s="3" customFormat="1" ht="6" customHeight="1" x14ac:dyDescent="0.25"/>
    <row r="6" spans="1:25" s="2" customFormat="1" ht="15.75" x14ac:dyDescent="0.25">
      <c r="J6" s="6" t="s">
        <v>21</v>
      </c>
      <c r="K6" s="6"/>
      <c r="L6" s="6"/>
      <c r="N6" s="6" t="s">
        <v>13</v>
      </c>
      <c r="O6" s="6"/>
      <c r="P6" s="6"/>
      <c r="R6" s="6" t="s">
        <v>21</v>
      </c>
      <c r="S6" s="6"/>
      <c r="T6" s="6"/>
      <c r="V6" s="6" t="s">
        <v>13</v>
      </c>
      <c r="W6" s="6"/>
      <c r="X6" s="6"/>
    </row>
    <row r="7" spans="1:25" s="2" customFormat="1" ht="6" customHeight="1" x14ac:dyDescent="0.25">
      <c r="J7" s="8"/>
      <c r="K7" s="8"/>
      <c r="L7" s="8"/>
      <c r="N7" s="8"/>
      <c r="O7" s="8"/>
      <c r="P7" s="8"/>
      <c r="R7" s="8"/>
      <c r="S7" s="8"/>
      <c r="T7" s="8"/>
      <c r="V7" s="8"/>
      <c r="W7" s="8"/>
      <c r="X7" s="8"/>
    </row>
    <row r="8" spans="1:25" s="3" customFormat="1" ht="15.75" x14ac:dyDescent="0.25">
      <c r="C8" s="3">
        <f>Sheet1!A13</f>
        <v>1972</v>
      </c>
      <c r="G8" s="3" t="str">
        <f>Sheet1!C13</f>
        <v>Water Supply</v>
      </c>
      <c r="K8" s="4">
        <f>Sheet1!D13</f>
        <v>1.080740867444669</v>
      </c>
      <c r="L8" s="4" t="s">
        <v>16</v>
      </c>
      <c r="M8" s="4"/>
      <c r="N8" s="4"/>
      <c r="O8" s="4">
        <f>Sheet1!E13</f>
        <v>1.7088818796056731</v>
      </c>
      <c r="P8" s="4" t="s">
        <v>16</v>
      </c>
      <c r="Q8" s="4"/>
      <c r="R8" s="5" t="s">
        <v>17</v>
      </c>
      <c r="S8" s="4">
        <f>Sheet1!F13</f>
        <v>31.853282668144189</v>
      </c>
      <c r="T8" s="4"/>
      <c r="U8" s="4"/>
      <c r="V8" s="5" t="s">
        <v>17</v>
      </c>
      <c r="W8" s="4">
        <f>Sheet1!G13</f>
        <v>50.366835563693421</v>
      </c>
    </row>
    <row r="9" spans="1:25" s="3" customFormat="1" ht="15.75" x14ac:dyDescent="0.25">
      <c r="C9" s="3">
        <f>Sheet1!A16</f>
        <v>1977</v>
      </c>
      <c r="G9" s="3" t="str">
        <f>Sheet1!C16</f>
        <v>Water Supply</v>
      </c>
      <c r="K9" s="4">
        <f>Sheet1!D16</f>
        <v>0.92644848170361738</v>
      </c>
      <c r="L9" s="4"/>
      <c r="M9" s="4"/>
      <c r="N9" s="4"/>
      <c r="O9" s="4">
        <f>Sheet1!E16</f>
        <v>1.8571741712888079</v>
      </c>
      <c r="P9" s="4"/>
      <c r="Q9" s="4"/>
      <c r="R9" s="4"/>
      <c r="S9" s="4">
        <f>Sheet1!F16</f>
        <v>30.412059515317821</v>
      </c>
      <c r="T9" s="4"/>
      <c r="U9" s="4"/>
      <c r="V9" s="4"/>
      <c r="W9" s="4">
        <f>Sheet1!G16</f>
        <v>60.964524787914868</v>
      </c>
    </row>
    <row r="10" spans="1:25" s="3" customFormat="1" ht="15.75" x14ac:dyDescent="0.25">
      <c r="C10" s="3">
        <f>Sheet1!A19</f>
        <v>1982</v>
      </c>
      <c r="G10" s="3" t="str">
        <f>Sheet1!C19</f>
        <v>Water Supply</v>
      </c>
      <c r="K10" s="4">
        <f>Sheet1!D19</f>
        <v>1.0700181829368429</v>
      </c>
      <c r="L10" s="4"/>
      <c r="M10" s="4"/>
      <c r="N10" s="4"/>
      <c r="O10" s="4">
        <f>Sheet1!E19</f>
        <v>2.0886212177680772</v>
      </c>
      <c r="P10" s="4"/>
      <c r="Q10" s="4"/>
      <c r="R10" s="4"/>
      <c r="S10" s="4">
        <f>Sheet1!F19</f>
        <v>33.757432027434369</v>
      </c>
      <c r="T10" s="4"/>
      <c r="U10" s="4"/>
      <c r="V10" s="4"/>
      <c r="W10" s="4">
        <f>Sheet1!G19</f>
        <v>65.892795014329835</v>
      </c>
    </row>
    <row r="11" spans="1:25" s="3" customFormat="1" ht="15.75" x14ac:dyDescent="0.25">
      <c r="C11" s="3">
        <f>Sheet1!A22</f>
        <v>1987</v>
      </c>
      <c r="G11" s="3" t="str">
        <f>Sheet1!C22</f>
        <v>Water Supply</v>
      </c>
      <c r="K11" s="4">
        <f>Sheet1!D22</f>
        <v>1.1107445283028909</v>
      </c>
      <c r="L11" s="4"/>
      <c r="M11" s="4"/>
      <c r="N11" s="4"/>
      <c r="O11" s="4">
        <f>Sheet1!E22</f>
        <v>2.161803697164502</v>
      </c>
      <c r="P11" s="4"/>
      <c r="Q11" s="4"/>
      <c r="R11" s="4"/>
      <c r="S11" s="4">
        <f>Sheet1!F22</f>
        <v>42.491539343475502</v>
      </c>
      <c r="T11" s="4"/>
      <c r="U11" s="4"/>
      <c r="V11" s="4"/>
      <c r="W11" s="4">
        <f>Sheet1!G22</f>
        <v>82.699814863177195</v>
      </c>
    </row>
    <row r="12" spans="1:25" s="3" customFormat="1" ht="15.75" x14ac:dyDescent="0.25">
      <c r="C12" s="3">
        <f>Sheet1!A25</f>
        <v>1992</v>
      </c>
      <c r="G12" s="3" t="str">
        <f>Sheet1!C25</f>
        <v>Water Supply</v>
      </c>
      <c r="K12" s="4">
        <f>Sheet1!D25</f>
        <v>0.98183041761223155</v>
      </c>
      <c r="L12" s="4"/>
      <c r="M12" s="4"/>
      <c r="N12" s="4"/>
      <c r="O12" s="4">
        <f>Sheet1!E25</f>
        <v>2.1415331333440828</v>
      </c>
      <c r="P12" s="4"/>
      <c r="Q12" s="4"/>
      <c r="R12" s="4"/>
      <c r="S12" s="4">
        <f>Sheet1!F25</f>
        <v>40.656786883205569</v>
      </c>
      <c r="T12" s="4"/>
      <c r="U12" s="4"/>
      <c r="V12" s="4"/>
      <c r="W12" s="4">
        <f>Sheet1!G25</f>
        <v>88.679118760079831</v>
      </c>
    </row>
    <row r="13" spans="1:25" s="3" customFormat="1" ht="15.75" x14ac:dyDescent="0.25">
      <c r="C13" s="3">
        <f>Sheet1!A28</f>
        <v>1997</v>
      </c>
      <c r="G13" s="3" t="str">
        <f>Sheet1!C28</f>
        <v>Water Supply</v>
      </c>
      <c r="K13" s="4">
        <f>Sheet1!D28</f>
        <v>0.88853029715118925</v>
      </c>
      <c r="L13" s="4"/>
      <c r="M13" s="4"/>
      <c r="N13" s="4"/>
      <c r="O13" s="4">
        <f>Sheet1!E28</f>
        <v>2.2186543808656598</v>
      </c>
      <c r="P13" s="4"/>
      <c r="Q13" s="4"/>
      <c r="R13" s="4"/>
      <c r="S13" s="4">
        <f>Sheet1!F28</f>
        <v>39.176665020845128</v>
      </c>
      <c r="T13" s="4"/>
      <c r="U13" s="4"/>
      <c r="V13" s="4"/>
      <c r="W13" s="4">
        <f>Sheet1!G28</f>
        <v>97.823878099470804</v>
      </c>
    </row>
    <row r="14" spans="1:25" s="3" customFormat="1" ht="15.75" x14ac:dyDescent="0.25">
      <c r="C14" s="3">
        <f>Sheet1!A31</f>
        <v>2002</v>
      </c>
      <c r="G14" s="3" t="str">
        <f>Sheet1!C31</f>
        <v>Water Supply</v>
      </c>
      <c r="K14" s="4">
        <f>Sheet1!D31</f>
        <v>0.90033660761821266</v>
      </c>
      <c r="L14" s="4"/>
      <c r="M14" s="4"/>
      <c r="N14" s="4"/>
      <c r="O14" s="4">
        <f>Sheet1!E31</f>
        <v>2.179815050963434</v>
      </c>
      <c r="P14" s="4"/>
      <c r="Q14" s="4"/>
      <c r="R14" s="4"/>
      <c r="S14" s="4">
        <f>Sheet1!F31</f>
        <v>43.242468430658668</v>
      </c>
      <c r="T14" s="4"/>
      <c r="U14" s="4"/>
      <c r="V14" s="4"/>
      <c r="W14" s="4">
        <f>Sheet1!G31</f>
        <v>104.6948249447745</v>
      </c>
    </row>
    <row r="15" spans="1:25" s="3" customFormat="1" ht="15.75" x14ac:dyDescent="0.25">
      <c r="C15" s="3">
        <f>Sheet1!A34</f>
        <v>2007</v>
      </c>
      <c r="G15" s="3" t="str">
        <f>Sheet1!C34</f>
        <v>Water Supply</v>
      </c>
      <c r="K15" s="4">
        <f>Sheet1!D34</f>
        <v>0.93992855300565825</v>
      </c>
      <c r="L15" s="4"/>
      <c r="M15" s="4"/>
      <c r="N15" s="4"/>
      <c r="O15" s="4">
        <f>Sheet1!E34</f>
        <v>1.748361388757885</v>
      </c>
      <c r="P15" s="4"/>
      <c r="Q15" s="4"/>
      <c r="R15" s="4"/>
      <c r="S15" s="4">
        <f>Sheet1!F34</f>
        <v>62.468906642414112</v>
      </c>
      <c r="T15" s="4"/>
      <c r="U15" s="4"/>
      <c r="V15" s="4"/>
      <c r="W15" s="4">
        <f>Sheet1!G34</f>
        <v>116.19843234069759</v>
      </c>
    </row>
    <row r="16" spans="1:25" s="3" customFormat="1" ht="15.75" x14ac:dyDescent="0.25">
      <c r="C16" s="3">
        <f>Sheet1!A37</f>
        <v>2012</v>
      </c>
      <c r="G16" s="3" t="str">
        <f>Sheet1!C37</f>
        <v>Water Supply</v>
      </c>
      <c r="K16" s="4">
        <f>Sheet1!D37</f>
        <v>0.82343182513509527</v>
      </c>
      <c r="L16" s="4"/>
      <c r="M16" s="4"/>
      <c r="N16" s="4"/>
      <c r="O16" s="4">
        <f>Sheet1!E37</f>
        <v>1.945384272982678</v>
      </c>
      <c r="P16" s="4"/>
      <c r="Q16" s="4"/>
      <c r="R16" s="4"/>
      <c r="S16" s="4">
        <f>Sheet1!F37</f>
        <v>51.017949882594998</v>
      </c>
      <c r="T16" s="4"/>
      <c r="U16" s="4"/>
      <c r="V16" s="4"/>
      <c r="W16" s="4">
        <f>Sheet1!G37</f>
        <v>120.53155381155629</v>
      </c>
    </row>
    <row r="18" spans="2:2" ht="15.75" x14ac:dyDescent="0.25">
      <c r="B18" s="3" t="s">
        <v>20</v>
      </c>
    </row>
  </sheetData>
  <mergeCells count="10">
    <mergeCell ref="A1:Y1"/>
    <mergeCell ref="A2:Y2"/>
    <mergeCell ref="J4:P4"/>
    <mergeCell ref="R4:X4"/>
    <mergeCell ref="J6:L6"/>
    <mergeCell ref="N6:P6"/>
    <mergeCell ref="R6:T6"/>
    <mergeCell ref="V6:X6"/>
    <mergeCell ref="B4:D4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Highway</vt:lpstr>
      <vt:lpstr>Sewerage</vt:lpstr>
      <vt:lpstr>Water Supply</vt:lpstr>
      <vt:lpstr>Highway!Print_Area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Williams, Colin A (chv7bg)</cp:lastModifiedBy>
  <dcterms:created xsi:type="dcterms:W3CDTF">2022-11-16T17:45:22Z</dcterms:created>
  <dcterms:modified xsi:type="dcterms:W3CDTF">2022-11-21T19:49:39Z</dcterms:modified>
</cp:coreProperties>
</file>