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illiamslaro\Documents\Research\Consulting\Duch\Smoking\POQ\Final Submission\Replication\"/>
    </mc:Choice>
  </mc:AlternateContent>
  <bookViews>
    <workbookView xWindow="105" yWindow="195" windowWidth="9900" windowHeight="8190" activeTab="2"/>
  </bookViews>
  <sheets>
    <sheet name="United States--Awareness" sheetId="4" r:id="rId1"/>
    <sheet name="Canada--Awareness" sheetId="5" r:id="rId2"/>
    <sheet name="United States--Harm" sheetId="8" r:id="rId3"/>
    <sheet name="Canada--Harm" sheetId="9" r:id="rId4"/>
    <sheet name="United States--Lung Cancer" sheetId="1" r:id="rId5"/>
    <sheet name="Canada--Lung Cancer" sheetId="3" r:id="rId6"/>
    <sheet name="Canada--Other" sheetId="12" r:id="rId7"/>
    <sheet name="United States--Heart Disease" sheetId="10" r:id="rId8"/>
    <sheet name="Canada--Heart Disease" sheetId="11" r:id="rId9"/>
    <sheet name="United States--ETS" sheetId="6" r:id="rId10"/>
    <sheet name="Canada--ETS" sheetId="7" r:id="rId11"/>
  </sheets>
  <calcPr calcId="152511" concurrentCalc="0"/>
</workbook>
</file>

<file path=xl/calcChain.xml><?xml version="1.0" encoding="utf-8"?>
<calcChain xmlns="http://schemas.openxmlformats.org/spreadsheetml/2006/main">
  <c r="O19" i="3" l="1"/>
  <c r="O37" i="1"/>
</calcChain>
</file>

<file path=xl/comments1.xml><?xml version="1.0" encoding="utf-8"?>
<comments xmlns="http://schemas.openxmlformats.org/spreadsheetml/2006/main">
  <authors>
    <author>Williams, Laron K.</author>
  </authors>
  <commentList>
    <comment ref="E4" authorId="0" shapeId="0">
      <text>
        <r>
          <rPr>
            <b/>
            <sz val="9"/>
            <color indexed="81"/>
            <rFont val="Tahoma"/>
            <family val="2"/>
          </rPr>
          <t>Williams, Laron K.:</t>
        </r>
        <r>
          <rPr>
            <sz val="9"/>
            <color indexed="81"/>
            <rFont val="Tahoma"/>
            <family val="2"/>
          </rPr>
          <t xml:space="preserve">
For adjustments to "qualified" responses, see the replication do file.</t>
        </r>
      </text>
    </comment>
  </commentList>
</comments>
</file>

<file path=xl/sharedStrings.xml><?xml version="1.0" encoding="utf-8"?>
<sst xmlns="http://schemas.openxmlformats.org/spreadsheetml/2006/main" count="2817" uniqueCount="669">
  <si>
    <t>Year</t>
  </si>
  <si>
    <t>Study Reference</t>
  </si>
  <si>
    <t>Question</t>
  </si>
  <si>
    <t>Response Sets</t>
  </si>
  <si>
    <t>A</t>
  </si>
  <si>
    <t>B</t>
  </si>
  <si>
    <t>C</t>
  </si>
  <si>
    <t>D</t>
  </si>
  <si>
    <t>E</t>
  </si>
  <si>
    <t>F</t>
  </si>
  <si>
    <t>Sample</t>
  </si>
  <si>
    <t xml:space="preserve">Sample </t>
  </si>
  <si>
    <t>Size</t>
  </si>
  <si>
    <t>Response Sets (with weighted frequencies)</t>
  </si>
  <si>
    <t>Web Reference</t>
  </si>
  <si>
    <t>Adults</t>
  </si>
  <si>
    <t>1954_525</t>
  </si>
  <si>
    <t>Replication</t>
  </si>
  <si>
    <t>Smokers</t>
  </si>
  <si>
    <t>What is your opinion--do you think cigaret smoking is one of the causes of lung cancer, or not?</t>
  </si>
  <si>
    <t>1954_532</t>
  </si>
  <si>
    <t>What is your own opinion--do you think cigarette smoking is one of the causes of lung cancer or not?</t>
  </si>
  <si>
    <t>1957_0585</t>
  </si>
  <si>
    <t>What is your opinion--do you think cigarette smoking is one of the causes of cancer of the lung?</t>
  </si>
  <si>
    <t>1957_0592</t>
  </si>
  <si>
    <t>1958_0601</t>
  </si>
  <si>
    <t>1960-0628</t>
  </si>
  <si>
    <t>What is your opinion--do you think cigarette smoking is or is not one of the causes of cancer of the lung?</t>
  </si>
  <si>
    <t>Gallup 1962</t>
  </si>
  <si>
    <t>Gallup 1963</t>
  </si>
  <si>
    <t>Gallup 1964</t>
  </si>
  <si>
    <t xml:space="preserve"> </t>
  </si>
  <si>
    <t>Youths</t>
  </si>
  <si>
    <t>No break-out marginals available!</t>
  </si>
  <si>
    <t>1969-0785</t>
  </si>
  <si>
    <t>What is your opinion--do you think cigarette smoking is one of the causes of lung cancer or not?</t>
  </si>
  <si>
    <t>Smokers are more likely to get lung cancer.</t>
  </si>
  <si>
    <t>1971-0830</t>
  </si>
  <si>
    <t>Do you think that cigarette smoking is or is not one of the causes of lung cancer?</t>
  </si>
  <si>
    <t>1972-0850-1</t>
  </si>
  <si>
    <t>usaipo1977-982</t>
  </si>
  <si>
    <t>usaipo1981-1176g</t>
  </si>
  <si>
    <t>"NSF Replication.do"</t>
  </si>
  <si>
    <t>NSF</t>
  </si>
  <si>
    <t>Cigarette smoking causes lung cancer: true or false?</t>
  </si>
  <si>
    <t>Gallup 1987: American Lung Association</t>
  </si>
  <si>
    <t>NO MICRO DATA AVAILABLE</t>
  </si>
  <si>
    <t>1990-922013</t>
  </si>
  <si>
    <t>1999-9909040</t>
  </si>
  <si>
    <t>What is your own opinion--do you think cigarette smoking is one of the causes of lung cancer, or not?</t>
  </si>
  <si>
    <t>Sub-sample</t>
  </si>
  <si>
    <t>cncipo_1954_236</t>
  </si>
  <si>
    <t xml:space="preserve"> Gallup Canada</t>
  </si>
  <si>
    <t>Canada</t>
  </si>
  <si>
    <t>Yes</t>
  </si>
  <si>
    <t>No</t>
  </si>
  <si>
    <t>Qualified</t>
  </si>
  <si>
    <t>No Opinion</t>
  </si>
  <si>
    <t>cncipo_1963_303</t>
  </si>
  <si>
    <t>DK</t>
  </si>
  <si>
    <t>cncipo_1971_348</t>
  </si>
  <si>
    <t>Gallup Canada</t>
  </si>
  <si>
    <t>Do you agree that cigarette smoking is, or is not, one of the causes of cancer?</t>
  </si>
  <si>
    <t>Health and Welfare Canada</t>
  </si>
  <si>
    <t>"Health and Welfare Canada 1972.xls" and "Health and Welfare Canada 1972 Replication.do"</t>
  </si>
  <si>
    <t>Do you believe smoking causes lung cancer?</t>
  </si>
  <si>
    <t>"Smoking Habits of Canadian School Children"</t>
  </si>
  <si>
    <t>All</t>
  </si>
  <si>
    <t>Canada Youths</t>
  </si>
  <si>
    <t>Canadian Cancer Society</t>
  </si>
  <si>
    <t>"Canadian Cancer Society 1979--Smoker Compare.xls"</t>
  </si>
  <si>
    <t>Cigarettes can cause lung cancer (true)?</t>
  </si>
  <si>
    <t>Goldfarb Consultants</t>
  </si>
  <si>
    <t>Smoking causes lung cancer?</t>
  </si>
  <si>
    <t>Gallup Youth Omnibus</t>
  </si>
  <si>
    <t>Tobacco can cause cancer</t>
  </si>
  <si>
    <t>Gallup Social Norms Survey</t>
  </si>
  <si>
    <t>"GSNS 1983 Replication.do"</t>
  </si>
  <si>
    <t>12-29 year olds</t>
  </si>
  <si>
    <t>Agree/disagree with risks of smoking including lung cancer</t>
  </si>
  <si>
    <t>"GSNS 1984 Replication.do"</t>
  </si>
  <si>
    <t>"GSNS 1985 Replication.do"</t>
  </si>
  <si>
    <t>"GSNS 1986 Replication.do"</t>
  </si>
  <si>
    <t>Youth Smoking Survey</t>
  </si>
  <si>
    <t>"1994 Youth Smoking Survey Replication.do"</t>
  </si>
  <si>
    <t>15-19 year olds</t>
  </si>
  <si>
    <t>Quelles problemes de sante les gens risquent d'avoir s'ils fument pendant de nombreuses annees?  Cancer du poumon?</t>
  </si>
  <si>
    <t>Survey of Smoking in Canada 1994-1995</t>
  </si>
  <si>
    <t>National Population Health Survey</t>
  </si>
  <si>
    <t>"NPHS 1996 Replication.do"</t>
  </si>
  <si>
    <t>Smoking cigarettes can cause lung cancer in a smoker</t>
  </si>
  <si>
    <t>May 1959-June 1959</t>
  </si>
  <si>
    <t>Total</t>
  </si>
  <si>
    <t>July</t>
  </si>
  <si>
    <t>November-December</t>
  </si>
  <si>
    <t>July-August</t>
  </si>
  <si>
    <t>December</t>
  </si>
  <si>
    <t>Project Viking</t>
  </si>
  <si>
    <t>March</t>
  </si>
  <si>
    <t>As far as you know, does smoking cause or make lung cancer worse?</t>
  </si>
  <si>
    <t>Roper Tobacco Institute, June 1972</t>
  </si>
  <si>
    <t>Integrated Health Interview Series</t>
  </si>
  <si>
    <t>"IHIS Replication.do"</t>
  </si>
  <si>
    <t>Don't Know</t>
  </si>
  <si>
    <t>Tell me if you think cigarette smoking definitely increases, probably increases, probably does not, definitely does not increase a person's chance of them getting…lung cancer?</t>
  </si>
  <si>
    <t>Gallup 1961</t>
  </si>
  <si>
    <t>"00091435 - gallup 1988 report.pdf", page 10</t>
  </si>
  <si>
    <t>Canadian Cancer Society, Gallup 1988, "Final Report on a Survey of Canadians' Knowledge of and Attitudes Toward the Harmful Effects of Smoking"</t>
  </si>
  <si>
    <t>Corrected Yes</t>
  </si>
  <si>
    <t>Corrected No</t>
  </si>
  <si>
    <t>Agree</t>
  </si>
  <si>
    <t>Disagree</t>
  </si>
  <si>
    <t>"Environics December 2000 Replication.do"</t>
  </si>
  <si>
    <t>I am going to read you a list of human health effects and diseases that may or may not be caused by cigarette smoking…lung cancer?</t>
  </si>
  <si>
    <t>Strongly agree</t>
  </si>
  <si>
    <t>Somewhat</t>
  </si>
  <si>
    <t>Somewhat disagree</t>
  </si>
  <si>
    <t>Strongly disagree</t>
  </si>
  <si>
    <t>Environics March 2001, hetwa01d.pdf</t>
  </si>
  <si>
    <t>"Environics March 2001 Replication.do"</t>
  </si>
  <si>
    <t>Environics April 2001, HETWY01D.pdf</t>
  </si>
  <si>
    <t>"Environics April 2001 Replication.do"</t>
  </si>
  <si>
    <t>Smoking Cessation Survey, AKA SmithKline Beecham</t>
  </si>
  <si>
    <t>Smoking Cessation Survey July 1998, AKA SmithKline Beecham</t>
  </si>
  <si>
    <t>Harris Survey, January 1965</t>
  </si>
  <si>
    <t>"Harris 1965.pdf"</t>
  </si>
  <si>
    <t>Do you feel that cigarette smoking is a major cause of lung cancer, a minor cause, or that science hasn't yet been able to tell jus twhat the relation is between cigarette smoking and lung cancer?</t>
  </si>
  <si>
    <t>Major</t>
  </si>
  <si>
    <t>Minor</t>
  </si>
  <si>
    <t>No opinion</t>
  </si>
  <si>
    <t>Harris Poll 1974-7482</t>
  </si>
  <si>
    <t>Not sure</t>
  </si>
  <si>
    <t>Harris Poll 1975-7580</t>
  </si>
  <si>
    <t>Do you believe that cigarette smoking can give people lung cancer, or do you feel this claim about cigarettes has not been proven?</t>
  </si>
  <si>
    <t>Can cause</t>
  </si>
  <si>
    <t>Not been proven</t>
  </si>
  <si>
    <t>Harris 1966-s1651</t>
  </si>
  <si>
    <t>Do you feel that cigarette smoking is a major cause of lung cancer, a minor cause, or that science hasn't yet been able to tell just what the relation is between cigarette smoking and lung cancer?</t>
  </si>
  <si>
    <t>Major cause</t>
  </si>
  <si>
    <t>Minor cause</t>
  </si>
  <si>
    <t>Can't tell yet</t>
  </si>
  <si>
    <t>Harris Poll 2000-s11767</t>
  </si>
  <si>
    <t>Believe</t>
  </si>
  <si>
    <t>Do Not</t>
  </si>
  <si>
    <t>Do you believe that smoking increases your risk of getting lung cancer or not?</t>
  </si>
  <si>
    <t>Harris Poll 2000-s13599</t>
  </si>
  <si>
    <t>"Harris 2001 Replication.do"</t>
  </si>
  <si>
    <t>Not Sure</t>
  </si>
  <si>
    <t>Harris Poll 1997-s718243</t>
  </si>
  <si>
    <t>Do you believe that smoking causes cancer or not?</t>
  </si>
  <si>
    <t>Refuse</t>
  </si>
  <si>
    <t>Harris 1969-1905</t>
  </si>
  <si>
    <t>Surgeon General's Report: "Smoking and Health: Report of the Advisory Committee to the Surgeon General of the Public Health Service"</t>
  </si>
  <si>
    <t>Definitely</t>
  </si>
  <si>
    <t>Probably</t>
  </si>
  <si>
    <t>Probably not</t>
  </si>
  <si>
    <t>Definitely not</t>
  </si>
  <si>
    <t>Parents</t>
  </si>
  <si>
    <t>Gallup:1960-0628</t>
  </si>
  <si>
    <t>Gallup:1959</t>
  </si>
  <si>
    <t>Gallup:1958-0601</t>
  </si>
  <si>
    <t>Gallup:1957-0592</t>
  </si>
  <si>
    <t>Gallup:1957-0585</t>
  </si>
  <si>
    <t>Gallup:1954-532</t>
  </si>
  <si>
    <t>Gallup:1954-525</t>
  </si>
  <si>
    <t>Gallup:1961</t>
  </si>
  <si>
    <t>Gallup:1962</t>
  </si>
  <si>
    <t>Gallup:1963</t>
  </si>
  <si>
    <t>Gallup:1964</t>
  </si>
  <si>
    <t>GallupCanada:1963</t>
  </si>
  <si>
    <t>Finkle:1971</t>
  </si>
  <si>
    <t>Gallup:1969</t>
  </si>
  <si>
    <t>RoperTobaccoInstitute:1972</t>
  </si>
  <si>
    <t>Gallup:1971-0830</t>
  </si>
  <si>
    <t>GallupCanada:1971</t>
  </si>
  <si>
    <t>HWC:1972</t>
  </si>
  <si>
    <t>Gallup:1972-850</t>
  </si>
  <si>
    <t>Gallup:1977-982</t>
  </si>
  <si>
    <t>Gallup:1981-1176G</t>
  </si>
  <si>
    <t>IHIS:1985</t>
  </si>
  <si>
    <t>ALA:1987</t>
  </si>
  <si>
    <t>IHIS:1990</t>
  </si>
  <si>
    <t>SmokingCessationSurvey:1993</t>
  </si>
  <si>
    <t>SmokingCessationSurvey:1998</t>
  </si>
  <si>
    <t>Gallup:1999</t>
  </si>
  <si>
    <t>Harris:2000</t>
  </si>
  <si>
    <t>HWC:1978</t>
  </si>
  <si>
    <t>GallupOmnibus:1982</t>
  </si>
  <si>
    <t>GSNS:1983</t>
  </si>
  <si>
    <t>GSNS:1984</t>
  </si>
  <si>
    <t>GSNS:1985</t>
  </si>
  <si>
    <t>GSNS:1986</t>
  </si>
  <si>
    <t>ProjectViking:1986</t>
  </si>
  <si>
    <t>ProjectViking:1988</t>
  </si>
  <si>
    <t>YSS:1994</t>
  </si>
  <si>
    <t>NPHS:1996</t>
  </si>
  <si>
    <t>LaTeX References</t>
  </si>
  <si>
    <t>AUTS:1986</t>
  </si>
  <si>
    <t>"1986 Adult Use of Tobacco Survey"</t>
  </si>
  <si>
    <t>Cigarette smoking increases likelihood of lung cancer</t>
  </si>
  <si>
    <t>Harris:1965</t>
  </si>
  <si>
    <t>AUTS:1969</t>
  </si>
  <si>
    <t>Gallup:1990-922013</t>
  </si>
  <si>
    <t>Gallup:2001</t>
  </si>
  <si>
    <t>GallupCanada:1954</t>
  </si>
  <si>
    <t>CanadianCancerSociety:1979</t>
  </si>
  <si>
    <t>Goldfarb:1981</t>
  </si>
  <si>
    <t>NSF:2001</t>
  </si>
  <si>
    <t>NSF:1999</t>
  </si>
  <si>
    <t>NSF:1988</t>
  </si>
  <si>
    <t>NSF:1990</t>
  </si>
  <si>
    <t>NSF:1992</t>
  </si>
  <si>
    <t>NSF:1995</t>
  </si>
  <si>
    <t>NSF:1997</t>
  </si>
  <si>
    <t>Harris:1997</t>
  </si>
  <si>
    <t>Harris:2001</t>
  </si>
  <si>
    <t>NSF:1985</t>
  </si>
  <si>
    <t>Qualified Yes</t>
  </si>
  <si>
    <t>Qualified No</t>
  </si>
  <si>
    <t>Refused</t>
  </si>
  <si>
    <t>Missing</t>
  </si>
  <si>
    <t>NA</t>
  </si>
  <si>
    <t>Is a Cause</t>
  </si>
  <si>
    <t>Is not a cause</t>
  </si>
  <si>
    <t>Is</t>
  </si>
  <si>
    <t>Is Not</t>
  </si>
  <si>
    <t xml:space="preserve"> Adults</t>
  </si>
  <si>
    <t>No Opinion/DK</t>
  </si>
  <si>
    <t>No Answer</t>
  </si>
  <si>
    <t>Undecided</t>
  </si>
  <si>
    <t>Cigarette smokers are definitely, probably, probably not, or definitely not more likely to develop lung cancer? (definitely + probably yes)</t>
  </si>
  <si>
    <t>Harris:1966</t>
  </si>
  <si>
    <t>Harris:1969</t>
  </si>
  <si>
    <t>Won't Say</t>
  </si>
  <si>
    <t>Definitely increases</t>
  </si>
  <si>
    <t>Probably increases</t>
  </si>
  <si>
    <t>Probably does not</t>
  </si>
  <si>
    <t>Definitely does not</t>
  </si>
  <si>
    <t>No Opinion/Don't Know</t>
  </si>
  <si>
    <t>No/DK/Refused</t>
  </si>
  <si>
    <t>Don't Know/Refused</t>
  </si>
  <si>
    <t>"Harris Lung Cancer.pdf"; we have the micro data, but I can't find the appropriate question</t>
  </si>
  <si>
    <t xml:space="preserve">Do not </t>
  </si>
  <si>
    <t>Not Indicated</t>
  </si>
  <si>
    <t>What do you think are the health hazards related to firsthand smoking … lung cancer?</t>
  </si>
  <si>
    <t>Major factor</t>
  </si>
  <si>
    <t>Medium factor</t>
  </si>
  <si>
    <t>Minor factor</t>
  </si>
  <si>
    <t>DK/Not Stated</t>
  </si>
  <si>
    <t>"Environics 2005 Replication.do"; "environics final report 2005.pdf"; page 15</t>
  </si>
  <si>
    <t>Environics, "Health Effects of Tobacco and Health Warning Messages on Cigarette Packages: Survey of Adults and Adult Smokers"</t>
  </si>
  <si>
    <t>Somewhat agree</t>
  </si>
  <si>
    <t>DK/No Answer</t>
  </si>
  <si>
    <t>&lt;0.01</t>
  </si>
  <si>
    <t>Environics November-December, "Health Effects of Tobacco and Health Warning Messages on Cigarette Packages: Survey of Adults and Adult Smokers"</t>
  </si>
  <si>
    <t>Environics November-December 2000, hwmc00d.pdf</t>
  </si>
  <si>
    <t>CanadianCancerSociety:1988</t>
  </si>
  <si>
    <t>Harris:1974-7482</t>
  </si>
  <si>
    <t>Harris:1975-7580</t>
  </si>
  <si>
    <t>Environics:2000December</t>
  </si>
  <si>
    <t>Environics:2001March</t>
  </si>
  <si>
    <t>Environics:2001April</t>
  </si>
  <si>
    <t>Environics:2001July</t>
  </si>
  <si>
    <t>Environics:2001December</t>
  </si>
  <si>
    <t>Environics:2005</t>
  </si>
  <si>
    <t>Would you say that cigarette smoking is definitely, probably, probably not, definitely not a major cause of lung cancer, or that you have no opinion either way?</t>
  </si>
  <si>
    <t>"Smoking Cessation Survey 1998.pdf", July-August</t>
  </si>
  <si>
    <t>"Smoking Cessation Survey 1993.pdf", July-August</t>
  </si>
  <si>
    <t>"1954_525 Replication.do", January</t>
  </si>
  <si>
    <t>"1954_532 Replication.do", June</t>
  </si>
  <si>
    <t>"Gallup 1957 Replication.do", June-July</t>
  </si>
  <si>
    <t>"Gallup 1957.do", November-December</t>
  </si>
  <si>
    <t>"Gallup 1958 Replication.pdf", July</t>
  </si>
  <si>
    <t>"Gallup 1959--Trends in Public Attitudes.pdf", pages 4-6, page 13, June</t>
  </si>
  <si>
    <t>"Gallup 1960.do", May</t>
  </si>
  <si>
    <t>"Gallup 1961--Trends in Public Attitudes Toward Smoking.pdf", page 7 and 23-24, June</t>
  </si>
  <si>
    <t>"Gallup 1962--Trends in Public Attitudes Toward Smoking.pdf", page 04411522-0441523, June</t>
  </si>
  <si>
    <t>"Gallup 1963--Trends in Public Attitudes.pdf", page 01806989-01806990 (page 31-32 of the file), July</t>
  </si>
  <si>
    <t>"Gallup 1964--Trends in Public Attitudes.pdf", page 03376146-03376147 (pages 33-34 of the file), March</t>
  </si>
  <si>
    <t>San Fernando Valley State Survey; file #2, page 39, January</t>
  </si>
  <si>
    <t>"Gallup 1969.do", July</t>
  </si>
  <si>
    <t>"Roper Tobacco Institute 1972.pdf", page 61, June</t>
  </si>
  <si>
    <t>"Roper Tobacco Institute 1972.pdf", page 61, July</t>
  </si>
  <si>
    <t>"Gallup 1971.do", May</t>
  </si>
  <si>
    <t>"Gallup 1972.do", April</t>
  </si>
  <si>
    <t>"Harris 1974 Replication.do", February</t>
  </si>
  <si>
    <t>"Harris 1975 Replication.do", March</t>
  </si>
  <si>
    <t>"Gallup 1977 Replication.do", August</t>
  </si>
  <si>
    <t>"Gallup 1981 Replication.do", June</t>
  </si>
  <si>
    <t>"AUTS 1986 Replication.do", August 1986-January 1987</t>
  </si>
  <si>
    <t>ipoll online results, June</t>
  </si>
  <si>
    <t>"Gallup 1990 Replication File.do", July</t>
  </si>
  <si>
    <t>"Harris 1997 Replication.do", March</t>
  </si>
  <si>
    <t>"1999 Gallup US Replication.do", September</t>
  </si>
  <si>
    <t>"1954 Replication.do", May</t>
  </si>
  <si>
    <t>"Gallup 1963 Replication.do", June</t>
  </si>
  <si>
    <t>"1971 Replication.do", July</t>
  </si>
  <si>
    <t>"Health and Welfare Canada 1978 Replication.do" and "Health and Welfare Canada 1978.xls", February</t>
  </si>
  <si>
    <t>"Goldfarb Report 1981--Clean.pdf", page 78-79 (p. 92-93 of file), July</t>
  </si>
  <si>
    <t>"1982 Replication.do", May</t>
  </si>
  <si>
    <t>12-19 year olds</t>
  </si>
  <si>
    <t xml:space="preserve">"00091435 - gallup 1988 report.pdf", page 10, September </t>
  </si>
  <si>
    <t>"USHEW 1964-1966 Replication (1969 Report).do", Fall</t>
  </si>
  <si>
    <t>"USHEW 1964-1966 Replication (1969 Report).do", April-July</t>
  </si>
  <si>
    <t>"Harris 1966 Replication.do", October</t>
  </si>
  <si>
    <t>"Harris 1969 Replication.do", March</t>
  </si>
  <si>
    <t>"Project Viking 1986 Replication.do"; "Project Viking--Wave 1--Tables.pdf" Q.19A/B page 107-1 (p. 35 of file), February-March</t>
  </si>
  <si>
    <t>"Project Viking 1988 Replication.do"; "Project Viking--Wave 2--Tables.pdf" Q.2A/B page 142, 148, 154, 160 (p. 41, 47, 53, 59 of file), July-August</t>
  </si>
  <si>
    <t>"Environics 2005 Replication.do"; "environics final report 2005.pdf"; page 15, November-December</t>
  </si>
  <si>
    <t>In your opinion is smoking a major, medium or minor factor in contributing to [cancer of the lung]?</t>
  </si>
  <si>
    <t>DK/Refused</t>
  </si>
  <si>
    <t>Have you heard or read anything recently to the effect that cigarette smoking may be a cause of cancer of the lung?</t>
  </si>
  <si>
    <t>"1999 Gallup US Replication.do"</t>
  </si>
  <si>
    <t>"1954_532 Replication.do"</t>
  </si>
  <si>
    <t>June 1954_532</t>
  </si>
  <si>
    <t>Have you heard or read anything recently that cigaret smoking may be a cause of cancer of the lung?</t>
  </si>
  <si>
    <t>"1954_525 Replication.do"</t>
  </si>
  <si>
    <t>January 1954_525</t>
  </si>
  <si>
    <t>LaTeX Reference</t>
  </si>
  <si>
    <t>Have you heard or read anything recently that cigarette smoking may be a cause of cancer of the lung?</t>
  </si>
  <si>
    <t>"Gallup 1963 Replication.do"</t>
  </si>
  <si>
    <t>"1954 Replication.do"</t>
  </si>
  <si>
    <t>Probably yes</t>
  </si>
  <si>
    <t>Definitely yes</t>
  </si>
  <si>
    <t>Do you think the smoke from other people's cigarettes is harmful to you?</t>
  </si>
  <si>
    <t>Youths (9-21)</t>
  </si>
  <si>
    <t>"National Youth Tobacco Survey Replication.do", February-June</t>
  </si>
  <si>
    <t>National Youth Tobacco Survey</t>
  </si>
  <si>
    <t>NYTS:2011</t>
  </si>
  <si>
    <t>NYTS:2009</t>
  </si>
  <si>
    <t>"National Youth Tobacco Survey Replication.do", March-June</t>
  </si>
  <si>
    <t>NYTS:2006</t>
  </si>
  <si>
    <t>NYTS:2004</t>
  </si>
  <si>
    <t>"National Youth Tobacco Survey Replication.do"</t>
  </si>
  <si>
    <t>NYTS:2002</t>
  </si>
  <si>
    <t>NYTS:2000</t>
  </si>
  <si>
    <t xml:space="preserve">Missing </t>
  </si>
  <si>
    <t>NYTS:1999</t>
  </si>
  <si>
    <t>&lt;0.005</t>
  </si>
  <si>
    <t>Depends</t>
  </si>
  <si>
    <t>Not at all harmful</t>
  </si>
  <si>
    <t>Not too harmful</t>
  </si>
  <si>
    <t>Somewhat harmful</t>
  </si>
  <si>
    <t>Very harmful</t>
  </si>
  <si>
    <t>In general, how harmful do you feel second-hand smoke is to adults--very harmful, somewhat harmful, not too harmful or not at all harmful?</t>
  </si>
  <si>
    <t>"Gallup July 2015--ETS.pdf", July</t>
  </si>
  <si>
    <t>Gallup July 2015</t>
  </si>
  <si>
    <t>Gallup:2015</t>
  </si>
  <si>
    <t>"Gallup July 2014--ETS.pdf", July</t>
  </si>
  <si>
    <t>Gallup July 2014</t>
  </si>
  <si>
    <t>Gallup:2014</t>
  </si>
  <si>
    <t>"Gallup 2013 Replication--ETS.pdf", July</t>
  </si>
  <si>
    <t>Gallup July 2013</t>
  </si>
  <si>
    <t>Gallup:2013</t>
  </si>
  <si>
    <t>"Gallup 2012 Replication--ETS.pdf", July</t>
  </si>
  <si>
    <t>Gallup July 2012</t>
  </si>
  <si>
    <t>Gallup:2012</t>
  </si>
  <si>
    <t>Not at all</t>
  </si>
  <si>
    <t>Not too</t>
  </si>
  <si>
    <t>Very</t>
  </si>
  <si>
    <t>"Gallup 2011 Replication.do", July</t>
  </si>
  <si>
    <t>Gallup July 2011</t>
  </si>
  <si>
    <t>Gallup:2011</t>
  </si>
  <si>
    <t>"Gallup 2010.pdf", July</t>
  </si>
  <si>
    <t>Gallup Poll July 2010</t>
  </si>
  <si>
    <t>Gallup:2010</t>
  </si>
  <si>
    <t>"Gallup 2008.pdf", July</t>
  </si>
  <si>
    <t>Gallup Poll July 2008</t>
  </si>
  <si>
    <t>Gallup:2008</t>
  </si>
  <si>
    <t>"Gallup 2007.pdf", July</t>
  </si>
  <si>
    <t>Gallup Poll July 2007</t>
  </si>
  <si>
    <t>Gallup:2007</t>
  </si>
  <si>
    <t>"Gallup 2006.pdf", July</t>
  </si>
  <si>
    <t>Gallup Poll July 2006</t>
  </si>
  <si>
    <t>Gallup:2006</t>
  </si>
  <si>
    <t>"Gallup 2005.pdf", July</t>
  </si>
  <si>
    <t>Gallup Poll July 2005</t>
  </si>
  <si>
    <t>Gallup:2005</t>
  </si>
  <si>
    <t>"Gallup 2004.pdf", July</t>
  </si>
  <si>
    <t>Gallup Poll July 2004</t>
  </si>
  <si>
    <t>Gallup:2004</t>
  </si>
  <si>
    <t>"Gallup 2003-07.pdf", July</t>
  </si>
  <si>
    <t>Gallup Poll July 2003</t>
  </si>
  <si>
    <t>Gallup:2003</t>
  </si>
  <si>
    <t>"Gallup 2002.pdf", July</t>
  </si>
  <si>
    <t>Gallup Poll July 2002</t>
  </si>
  <si>
    <t>Gallup:2002</t>
  </si>
  <si>
    <t>"Gallup 2001.pdf", July</t>
  </si>
  <si>
    <t>Gallup Poll July 2001</t>
  </si>
  <si>
    <t>The smoke from other people's cigarettes is harmful to you.</t>
  </si>
  <si>
    <t>IHIS:2000</t>
  </si>
  <si>
    <t>In general, how harmful do you feel second-hand smoke is to adults?</t>
  </si>
  <si>
    <t>"1999 Gallup US Replicate.do", September</t>
  </si>
  <si>
    <t>USAIPO1999-9909040</t>
  </si>
  <si>
    <t>In general, how harmful do you feel second-hand smoke is to adults--very harmful, somewhat harmful, not too harmful, or not at all harmful?</t>
  </si>
  <si>
    <t>"Gallup June 1997 Replication.do", June</t>
  </si>
  <si>
    <t>Gallup/CNN/USA Today Poll</t>
  </si>
  <si>
    <t>Gallup:1997</t>
  </si>
  <si>
    <t>"Gallup 1996 Replication.do", May</t>
  </si>
  <si>
    <t>Gallup/CNN/USA Today Poll May 1996</t>
  </si>
  <si>
    <t>Gallup:1996</t>
  </si>
  <si>
    <t>Do you believe that breathing second-hand smoke is harmful to you?</t>
  </si>
  <si>
    <t>"Sourthern Focus 1995 Replication.do", September-October</t>
  </si>
  <si>
    <t>Southern Focus Poll Fall 1995</t>
  </si>
  <si>
    <t>SouthernFocus:1995</t>
  </si>
  <si>
    <t>"Gallup 1994.pdf", March</t>
  </si>
  <si>
    <t>Gallup/CNN/USA Today Poll March 1994</t>
  </si>
  <si>
    <t>Gallup:1994</t>
  </si>
  <si>
    <t xml:space="preserve">Yes </t>
  </si>
  <si>
    <t>Do you feel that second-hand smoke is a health risk or not?</t>
  </si>
  <si>
    <t>"ABC-Washington Post 1994 Replication.do", March</t>
  </si>
  <si>
    <t>ABC News/Washington Post, March 1994</t>
  </si>
  <si>
    <t>ABCNews:1994</t>
  </si>
  <si>
    <t>"ABC-Washington Post 1993 Replication.do", February</t>
  </si>
  <si>
    <t>ABC News/Washington Post, February 1993</t>
  </si>
  <si>
    <t>ABCNews:1993</t>
  </si>
  <si>
    <t>Does not</t>
  </si>
  <si>
    <t>Causes cancer</t>
  </si>
  <si>
    <t>From what you have heard or read, do you believe that second-hand smoke can give nonsmokers cancer and other serious diseases that have been attributed to smoking, or do you believe that while second-hand smoke may be annoying, it is not likely to cause cancer or other serious diseases?</t>
  </si>
  <si>
    <t>"American Cancer Society 1993 Replication.do", April</t>
  </si>
  <si>
    <t>American Cancer Society</t>
  </si>
  <si>
    <t>ACS:1993</t>
  </si>
  <si>
    <t>Disagree strongly</t>
  </si>
  <si>
    <t>Disagree somewhat</t>
  </si>
  <si>
    <t>Agree somewhat</t>
  </si>
  <si>
    <t>Agree strongly</t>
  </si>
  <si>
    <t>It's a real health hazard if you have to breathe someone else's smoke continually</t>
  </si>
  <si>
    <t>"Harris 1992 Replication.do"</t>
  </si>
  <si>
    <t>Harris</t>
  </si>
  <si>
    <t>Harris:1992</t>
  </si>
  <si>
    <t>IHIS:1992</t>
  </si>
  <si>
    <t>Already have problems</t>
  </si>
  <si>
    <t>Not too worried</t>
  </si>
  <si>
    <t>How worried are you that your exposure to second-hand (cigarette) smoke might result in serious health problems for you someday?</t>
  </si>
  <si>
    <t>Non-smokers</t>
  </si>
  <si>
    <t>"Gallup 1991.pdf", November</t>
  </si>
  <si>
    <t>Gallup Poll November 1991</t>
  </si>
  <si>
    <t>Gallup:1991</t>
  </si>
  <si>
    <t>Do you believe that being around people who smoke is harmful to you?</t>
  </si>
  <si>
    <t>"USA Today 1989 Replication.do", June</t>
  </si>
  <si>
    <t>USA Today 1989-3156</t>
  </si>
  <si>
    <t>USAToday:1989</t>
  </si>
  <si>
    <t>IHIS:1987</t>
  </si>
  <si>
    <t>Not serious at all</t>
  </si>
  <si>
    <t>Not too serious</t>
  </si>
  <si>
    <t>Somewhat serious</t>
  </si>
  <si>
    <t>Very serious</t>
  </si>
  <si>
    <t>How serious a health threat to you personally is the inhaling of this secondhand smoke, often called passive smoking?  Is it a very serious health threat, somewhat serious, not too serious, or not serious at all?</t>
  </si>
  <si>
    <t>"Cambridge Reports 1987.pdf", July</t>
  </si>
  <si>
    <t>Cambridge Reports National Omnibus Survey July 1987</t>
  </si>
  <si>
    <t>Cambridge:1987</t>
  </si>
  <si>
    <t>Is exposure of non-smoker to smoke harmful?</t>
  </si>
  <si>
    <t>"Cambridge Reports 1985.pdf", October</t>
  </si>
  <si>
    <t>Cambridge Reports National Omnibus Survey October 1985</t>
  </si>
  <si>
    <t>Cambridge:1985</t>
  </si>
  <si>
    <t>Don't Know/No Answer</t>
  </si>
  <si>
    <t>Probably doesn't have any real effect</t>
  </si>
  <si>
    <t>Probably is hazardous</t>
  </si>
  <si>
    <t>Is smoking hazardous to non-smokers' health?</t>
  </si>
  <si>
    <t>"Roper Tobacco Institute 1984--Public Attitudes Toward Cigarettes.pdf", page 10;  see also "A Study of Public Attitudes toward Cigarette Smoking and the Tobacco Industry, Report.pdf" page 40, April</t>
  </si>
  <si>
    <t>Roper Tobacco Institute</t>
  </si>
  <si>
    <t>RoperTobaccoInstitute:1984</t>
  </si>
  <si>
    <t>"Roper Tobacco Institute 1984--Public Attitudes Toward Cigarettes.pdf", page 10;  see also "A Study of Public Attitudes toward Cigarette Smoking and the Tobacco Industry, Report.pdf" page 40, May</t>
  </si>
  <si>
    <t>"Roper Tobacco Institute 1984--Public Attitudes Toward Cigarettes.pdf", page 10;  see also "A Study of Public Attitudes toward Cigarette Smoking and the Tobacco Industry, Report.pdf" page 40, March</t>
  </si>
  <si>
    <t>"Roper Tobacco Institute 1984--Public Attitudes Toward Cigarettes.pdf", page 10; see also "A Study of Public Attitudes toward Cigarette Smoking and the Tobacco Industry, Report.pdf" page 40, March</t>
  </si>
  <si>
    <t>"Roper Tobacco Institute 1984--Public Attitudes Toward Cigarettes.pdf", page 10; see also "A Study of Public Attitudes toward Cigarette Smoking and the Tobacco Industry, Report.pdf" page 40, April</t>
  </si>
  <si>
    <t>Ekos--Health Canada</t>
  </si>
  <si>
    <t>Please tell me whether you think second-hand smoke definitely, probably, probably not or definitely not contributes to the following conditions … [heart disease]?</t>
  </si>
  <si>
    <t>"Ekos--Health Canada 2004 Replication.do", March</t>
  </si>
  <si>
    <t>Ekos:2004</t>
  </si>
  <si>
    <t>Please tell me whether you think second-hand smoke definitely, probably, probably not or definitely not contributes to the following conditions … [lung cancer]?</t>
  </si>
  <si>
    <t>Please tell me whether you think second-hand smoke definitely, probably, probably not or definitely not contributes to the following conditions … [asthma]?</t>
  </si>
  <si>
    <t>No hazard at all</t>
  </si>
  <si>
    <t>Minor hazard</t>
  </si>
  <si>
    <t>Moderate hazard</t>
  </si>
  <si>
    <t>Significant hazard</t>
  </si>
  <si>
    <t>To what extent, if at all, do you think being exposed to second-hand smoke is a hazard to people's health?</t>
  </si>
  <si>
    <t>Based on what you know or believe please tell me if you strongly agree, somewhat agree, somewhat disagree, or strongly disagree that second-hand smoke can cause…heart disease</t>
  </si>
  <si>
    <t>Based on what you know or believe please tell me if you strongly agree, somewhat agree, somewhat disagree, or strongly disagree that second-hand smoke can cause…lung cancer</t>
  </si>
  <si>
    <t>Environics December 2000, hwmc00d.pdf</t>
  </si>
  <si>
    <t>Tell me whether you agree or disagree with the following--children who are exposed to second-hand smoke are more likely to suffer ill health and developmental problems than children who are not exposed to it</t>
  </si>
  <si>
    <t>"1996 CNPHS Replication.do", June 1996-February 1997</t>
  </si>
  <si>
    <t>Tell me whether you agree or disagree with the following--second-hand smoke can cause bronchitis, emphysema or asthma in a non-smoker</t>
  </si>
  <si>
    <t>Tell me whether you agree or disagree with the following--second-hand smoke can cause heart disease or heart problems in a non-smoker</t>
  </si>
  <si>
    <t>Tell me whether you agree or disagree with the following--second-hand smoke can cause lung cancer in a non-smoker</t>
  </si>
  <si>
    <t>DK/DNA</t>
  </si>
  <si>
    <t>Strongly Disagree</t>
  </si>
  <si>
    <t>Neither</t>
  </si>
  <si>
    <t>Strongly Agree</t>
  </si>
  <si>
    <t>Second-hand smoke is harmful to non-smokers</t>
  </si>
  <si>
    <t>"CTMC 1994--Insight Canada Research Report.pdf"; page 16 (page 116 of file)</t>
  </si>
  <si>
    <t>Canadian Tobacco Manufacturers' Council</t>
  </si>
  <si>
    <t>CTMC:1994</t>
  </si>
  <si>
    <t>A little</t>
  </si>
  <si>
    <t>Second-hand smoke is very harmful to health of others, somewhat harmful, a little harmful, not harmful at all, or no opinion</t>
  </si>
  <si>
    <t>"goldfarb_report_81.pdf", page 61</t>
  </si>
  <si>
    <t>Goldfarb</t>
  </si>
  <si>
    <t>Cigarette smoking is harmful to the health of non-smokers</t>
  </si>
  <si>
    <t>"CTMC048384.0001_rmd.pdf", page 43; "CTMC048386.0001_rmd.pdf" page 90; "CTMC Replication.do"</t>
  </si>
  <si>
    <t>Research Bureau Limited 90264/90360</t>
  </si>
  <si>
    <t>RBL:1979</t>
  </si>
  <si>
    <t>Subsample</t>
  </si>
  <si>
    <t>NO MICRO DATA</t>
  </si>
  <si>
    <t xml:space="preserve">Not too </t>
  </si>
  <si>
    <t>In general, how harmful do you feel smoking is to adults who smoke?</t>
  </si>
  <si>
    <t>"Gallup July 2015--Harmful.pdf"</t>
  </si>
  <si>
    <t>Gallup</t>
  </si>
  <si>
    <t>"Gallup July 2014--Harmful.pdf"</t>
  </si>
  <si>
    <t>No Micro-data</t>
  </si>
  <si>
    <t>In general, how harmful do you feel smoking is to adults who smoke--very harmful, somewhat harmful, not too harmful, or not all harmful?</t>
  </si>
  <si>
    <t>"Gallup 2013 Replication.pdf"</t>
  </si>
  <si>
    <t>"Gallup 2012 Replication.pdf"</t>
  </si>
  <si>
    <t>"Gallup 2011 Replication.do"</t>
  </si>
  <si>
    <t>"Gallup 2010 Replication.pdf"</t>
  </si>
  <si>
    <t>Gallup July 2010</t>
  </si>
  <si>
    <t>"Gallup 2008 Replication.pdf"</t>
  </si>
  <si>
    <t>Gallup July 2008</t>
  </si>
  <si>
    <t>"Gallup 2007 Replication.pdf"</t>
  </si>
  <si>
    <t>Gallup July 2007</t>
  </si>
  <si>
    <t>"Gallup 2006 Replication.pdf"</t>
  </si>
  <si>
    <t>Gallup July 2006</t>
  </si>
  <si>
    <t>"Gallup 2005 Replication.pdf"</t>
  </si>
  <si>
    <t>Gallup July 2005</t>
  </si>
  <si>
    <t>"Gallup 2004 Replication.pdf"</t>
  </si>
  <si>
    <t>Gallup July 2004</t>
  </si>
  <si>
    <t>"Gallup 2003 Replication.pdf"</t>
  </si>
  <si>
    <t>Gallup July 2003</t>
  </si>
  <si>
    <t>"Gallup 2002 Replication.pdf"</t>
  </si>
  <si>
    <t>Gallup July 2002</t>
  </si>
  <si>
    <t>Do you think smoking is harmful or not?</t>
  </si>
  <si>
    <t>Do you think that cigarette smoking is or is not harmful to your health?</t>
  </si>
  <si>
    <t>No Opinion/Don’t Know</t>
  </si>
  <si>
    <t>Is smoking harmful to your health?</t>
  </si>
  <si>
    <t>"ALA--Smoking Survey 1987.pdf", June</t>
  </si>
  <si>
    <t>Do you think that your smoking is or is not harmful to your health?</t>
  </si>
  <si>
    <t>Not harmful</t>
  </si>
  <si>
    <t>Only in excess</t>
  </si>
  <si>
    <t>Any amount</t>
  </si>
  <si>
    <t>Would you tell me whether you think any amount of it is harmful to health, or only harmful if you do it to excess, or not really harmful at all…smoking cigarettes?</t>
  </si>
  <si>
    <t>"Roper 1987-03 Replication.pdf"</t>
  </si>
  <si>
    <t>Roper 1987-03</t>
  </si>
  <si>
    <t>Roper:1987-03</t>
  </si>
  <si>
    <t>"Roper 1981-03 Replication.pdf"</t>
  </si>
  <si>
    <t>Roper 1981-03</t>
  </si>
  <si>
    <t>Roper:1981-03</t>
  </si>
  <si>
    <t>"Roper 1979-03 Replication.pdf"</t>
  </si>
  <si>
    <t>Roper 1979-03</t>
  </si>
  <si>
    <t>Roper:1979-03</t>
  </si>
  <si>
    <t>"Roper 1977-03 Replication.pdf"</t>
  </si>
  <si>
    <t>Roper 1977-03</t>
  </si>
  <si>
    <t>Roper:1977</t>
  </si>
  <si>
    <t>No opinion/DK</t>
  </si>
  <si>
    <t>Mildly disagree</t>
  </si>
  <si>
    <t>Mildly agree</t>
  </si>
  <si>
    <t>Smoking cigarettes is harmful to health</t>
  </si>
  <si>
    <t>"USHEW 1975 Replication (1976 Report).do"</t>
  </si>
  <si>
    <t>"Adult Use of Tobacco 1975", US Department of Health, Education and Welfare</t>
  </si>
  <si>
    <t>AUTS:1976</t>
  </si>
  <si>
    <t>"USHEW 1970 Replication (1973 Report).do"</t>
  </si>
  <si>
    <t>"Adult Use of Tobacco 1970", US Department of Health, Education and Welfare</t>
  </si>
  <si>
    <t>AUTS:1973</t>
  </si>
  <si>
    <t>No answer</t>
  </si>
  <si>
    <t>"USHEW 1964-1966 Replication (1969 Report).do", April-July 1966</t>
  </si>
  <si>
    <t>"USHEW 1964-1966 Replication (1969 Report).do"</t>
  </si>
  <si>
    <t>Do you think cigaret smoking is harmful, or not?</t>
  </si>
  <si>
    <t>Do you think cigarette smoking is harmful, or not?</t>
  </si>
  <si>
    <t>"Gallup 1949.do", October-November</t>
  </si>
  <si>
    <t>usaipo1949-449</t>
  </si>
  <si>
    <t>Gallup:1949</t>
  </si>
  <si>
    <t>Adults: Smokers</t>
  </si>
  <si>
    <t>Do you think smoking is harmful to you?</t>
  </si>
  <si>
    <t>"Gallup 1946.do", September-October</t>
  </si>
  <si>
    <t>usaipo1946-0379</t>
  </si>
  <si>
    <t>Gallup:1946</t>
  </si>
  <si>
    <t>strongly disagree</t>
  </si>
  <si>
    <t>somewhat disagree</t>
  </si>
  <si>
    <t xml:space="preserve">Strongly agree </t>
  </si>
  <si>
    <t>People who smoke put their personal health in serious jeopardy</t>
  </si>
  <si>
    <t>Environics, June 1996 "Public Attitudes toward the Listing of Toxic Ingredients on Cigarette Packages: A Survey Report", page 11, March-April 1996</t>
  </si>
  <si>
    <t>Environics:1996</t>
  </si>
  <si>
    <t>Do you believe that smoking cigarettes can cause health problems in a smoker?</t>
  </si>
  <si>
    <t>"NPHS 1996 Replication.do", June 1996-February 1997</t>
  </si>
  <si>
    <t>Do you believe that smoking cigarettes can cause health problems in smokers?</t>
  </si>
  <si>
    <t>"1994-5 Survey of Smoking in Canada Replication.do", April-June</t>
  </si>
  <si>
    <t>SSC:1994-5</t>
  </si>
  <si>
    <t>Smoking causes serious health problems</t>
  </si>
  <si>
    <t>Do you believe smoking has harmful effects on health (other than lung cancer)?</t>
  </si>
  <si>
    <t>"Smoking Habits of Canadian School Children--1978 HWC.pdf" 1980</t>
  </si>
  <si>
    <t>Is not</t>
  </si>
  <si>
    <t>Is harmful</t>
  </si>
  <si>
    <t>"1977 Replication.do", July</t>
  </si>
  <si>
    <t>cncipo_1977_402A</t>
  </si>
  <si>
    <t>GallupCanada:1977</t>
  </si>
  <si>
    <t>Do you agree that smoking has harmful effects on health (other than lung cancer)?</t>
  </si>
  <si>
    <t>Some people think that smoking is injurious to health</t>
  </si>
  <si>
    <t>Canada (all men over 21)</t>
  </si>
  <si>
    <t>"Phillips 1968.pdf", page 411</t>
  </si>
  <si>
    <t>CCS:1967</t>
  </si>
  <si>
    <t>Doubtful</t>
  </si>
  <si>
    <t>Do you believe cigarette smoking is a health hazard?</t>
  </si>
  <si>
    <t>Canada (15 years and older)</t>
  </si>
  <si>
    <t>"1965_survey.pdf"; "1964 Canada Facts Replication.do", November 1964-January 1965</t>
  </si>
  <si>
    <t>Dept. of Health and Welfare</t>
  </si>
  <si>
    <t>Canada Facts</t>
  </si>
  <si>
    <t>CanadaFacts:1964</t>
  </si>
  <si>
    <t>Sub-Sample</t>
  </si>
  <si>
    <t>Do you believe that smoking increases your risk of getting heart disease or not?</t>
  </si>
  <si>
    <t>Do No</t>
  </si>
  <si>
    <t>"Harris 2000 Replication.do"</t>
  </si>
  <si>
    <t>What is your own opinion--do you think cigarette smoking is one of the causes of heart disease?</t>
  </si>
  <si>
    <t>As far as you know, does smoking cause or make…coronary heart disease…worse?</t>
  </si>
  <si>
    <t>Current/Former Smokers</t>
  </si>
  <si>
    <t>Smoking Cessation Survey: SmithKline Beecham</t>
  </si>
  <si>
    <t>Doesn't Cause/Doesn't make worse/DK/Refused</t>
  </si>
  <si>
    <t>Smoking causes/Makes worse</t>
  </si>
  <si>
    <t>Current Smokers</t>
  </si>
  <si>
    <t>What is your opinion--do you think cigarette smoking is one of the causes of heart disease?</t>
  </si>
  <si>
    <t>Cigarette smoking increases likelihood of getting heart disease</t>
  </si>
  <si>
    <t>Smoking cigarettes causes heart disease</t>
  </si>
  <si>
    <t>Surgeon General's Report, 1989</t>
  </si>
  <si>
    <t>"US Department of Health and Human Services 1989.pdf", page 209-210</t>
  </si>
  <si>
    <t>NHIS:1988</t>
  </si>
  <si>
    <t>Do you think that cigarette smoking is or is not one of the causes of heart disease?</t>
  </si>
  <si>
    <t>Smokers are more likely to get heart trouble?</t>
  </si>
  <si>
    <t>No Data</t>
  </si>
  <si>
    <t>Do you think cigarette smoking is or is not one of the causes of heart disease?</t>
  </si>
  <si>
    <t>Definitely/Probably yes</t>
  </si>
  <si>
    <t>Cigarette smokers are more likely to get heart disease than non-smokers (Definitely/Probably Yes)</t>
  </si>
  <si>
    <t>Youths (Grades 10-12)</t>
  </si>
  <si>
    <t>SanFernando:1967</t>
  </si>
  <si>
    <t>Surgeon General's Report, 1989, April-July</t>
  </si>
  <si>
    <t>"US Department of Health and Human Services 1989.pdf", page 191 (page 209-210 of the file)</t>
  </si>
  <si>
    <t>Surgeon General's Report, 1989, Fall</t>
  </si>
  <si>
    <t>"US Department of Health and Human Services 1989.pdf", page 191 (page 209-210 of the file); sample info on page 246</t>
  </si>
  <si>
    <t>"Gallup 1964--Trends in Public Attitudes.pdf", page 03376148-03376149 (pages 35-36 of the file), March</t>
  </si>
  <si>
    <t>"Gallup 1963--Trends in Public Attitudes.pdf", page 01806991-01806992 (page 33-34 of the file), July</t>
  </si>
  <si>
    <t>"Gallup 1962--Trends in Public Attitudes Toward Smoking.pdf", page 04411524-0441525 (page 28-29 of the file), June</t>
  </si>
  <si>
    <t>"Gallup 1961--Trends in Public Attitudes Toward Smoking.pdf", page 9-10, 22, June</t>
  </si>
  <si>
    <t>Gallup June 1961</t>
  </si>
  <si>
    <t>What is your opinion--do you think cigarette smoking is or is not one of the causes of heart disease?</t>
  </si>
  <si>
    <t>"Gallup 1959--Trends in Public Attitudes.pdf", page 7 (page 19 of the file), June</t>
  </si>
  <si>
    <t>"Gallup 1958 Replication--Heart Disease.pdf", July</t>
  </si>
  <si>
    <t>I am going to read you a list of human health effects and diseases that may or may not be caused by cigarette smoking…heart disease (strongly + somewhat agree)?</t>
  </si>
  <si>
    <t>"Environics 2005 Replication.do"</t>
  </si>
  <si>
    <t>Environics, page 16</t>
  </si>
  <si>
    <t>I am going to read you a list of human health effects and diseases that may or may not be caused by cigarette smoking…heart disease?</t>
  </si>
  <si>
    <t>Neither Agree nor Disagree</t>
  </si>
  <si>
    <t>Smoking is a major cause of heart disease</t>
  </si>
  <si>
    <t>"CTMC059727.0001_rmd.pdf" page 115, May-June</t>
  </si>
  <si>
    <t>Will you tell me which of these list of diseases you personally believe are related to smoking…heart disease?</t>
  </si>
  <si>
    <t>"Project Viking 1988 Replication.do"; "Project Viking--Wave 2--Tables.pdf" Q.2A/B page 145, 151, 157, 163 (p. 41, 50, 56, 62 of file)</t>
  </si>
  <si>
    <t>What do you think are the health hazards related to firsthand smoking … heart disease (coronaries)?</t>
  </si>
  <si>
    <t>What do you think are the health hazards related to firsthand smoking … heart attacks (coronaries)?</t>
  </si>
  <si>
    <t>"Project Viking 1986 Replication.do"; "Project Viking--Wave 1--Tables.pdf" Q.19A/B page 107-5 (p. 39 of file)</t>
  </si>
  <si>
    <t>Not Mentioned</t>
  </si>
  <si>
    <t>Agree/disagree with risks of smoking including heart attack</t>
  </si>
  <si>
    <t>"Gallup Social Norms Replication.do"</t>
  </si>
  <si>
    <t>Not Applicable</t>
  </si>
  <si>
    <t>Agree/disagree with risks of smoking including increased risk of heart disease</t>
  </si>
  <si>
    <t>Do you believe it is true that a smoker is twice as likely as a non-smoker to die of heart disease?</t>
  </si>
  <si>
    <t>Cigarettes don't cause heart disease (false)?</t>
  </si>
  <si>
    <t>DNS</t>
  </si>
  <si>
    <t>Other than lung cancer issue, smoking is hazardous to one's health</t>
  </si>
  <si>
    <t>"goldfarb_marginals_1981_lkw.xls"; page 268127 of "6185226_1.pdf"</t>
  </si>
  <si>
    <t>"Health and Welfare Canada 1978.xls"</t>
  </si>
  <si>
    <t>Health and Welfare Canada 1978, "Smoking Habits of Canadian School Children: A Summary Report." Ottawa: Health and Welfare Canada, 1978</t>
  </si>
  <si>
    <t>"Health and Welfare Canada 1972.xls"</t>
  </si>
  <si>
    <t>Canadian Home and School and Parent-Teacher Federation, "Students and Smoking", Toronto 1973</t>
  </si>
  <si>
    <t>"Health and Welfare Canada 1972.xls" and "Health and Welfare Canada 1972 Replication.do"; "Health and Welfare Canada -- Students and Smoking -- 1972.pdf" page 28 (34 of file)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</si>
</sst>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name val="Calibri"/>
      <family val="2"/>
    </font>
    <font>
      <sz val="9"/>
      <color indexed="81"/>
      <name val="Tahoma"/>
      <family val="2"/>
    </font>
    <font>
      <b/>
      <sz val="9"/>
      <color indexed="81"/>
      <name val="Tahoma"/>
      <family val="2"/>
    </font>
    <font>
      <sz val="12"/>
      <color rgb="FF9C0006"/>
      <name val="Calibri"/>
      <family val="2"/>
      <scheme val="minor"/>
    </font>
    <font>
      <b/>
      <sz val="11"/>
      <color theme="1"/>
      <name val="Calibri"/>
      <family val="2"/>
      <scheme val="minor"/>
    </font>
    <font>
      <sz val="12"/>
      <name val="Calibri"/>
      <family val="2"/>
      <scheme val="minor"/>
    </font>
    <font>
      <sz val="11"/>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4" fillId="2" borderId="0" applyNumberFormat="0" applyBorder="0" applyAlignment="0" applyProtection="0"/>
  </cellStyleXfs>
  <cellXfs count="24">
    <xf numFmtId="0" fontId="0" fillId="0" borderId="0" xfId="0"/>
    <xf numFmtId="0" fontId="0" fillId="0" borderId="0" xfId="0" applyFill="1"/>
    <xf numFmtId="3" fontId="0" fillId="0" borderId="0" xfId="0" applyNumberFormat="1" applyFill="1"/>
    <xf numFmtId="0" fontId="6" fillId="0" borderId="0" xfId="1" applyFont="1" applyFill="1"/>
    <xf numFmtId="0" fontId="0" fillId="0" borderId="0" xfId="0" applyFont="1" applyFill="1"/>
    <xf numFmtId="0" fontId="1" fillId="0" borderId="0" xfId="0" applyFont="1" applyFill="1" applyAlignment="1">
      <alignment horizontal="left"/>
    </xf>
    <xf numFmtId="0" fontId="0" fillId="0" borderId="0" xfId="0" applyFont="1" applyFill="1" applyAlignment="1">
      <alignment vertical="center"/>
    </xf>
    <xf numFmtId="0" fontId="0" fillId="0" borderId="0" xfId="0" applyFont="1" applyAlignment="1">
      <alignment horizontal="left"/>
    </xf>
    <xf numFmtId="0" fontId="5" fillId="0" borderId="0" xfId="0" applyFont="1" applyAlignment="1">
      <alignment horizontal="center"/>
    </xf>
    <xf numFmtId="0" fontId="0" fillId="0" borderId="0" xfId="0" applyFont="1" applyFill="1" applyAlignment="1">
      <alignment horizontal="left"/>
    </xf>
    <xf numFmtId="0" fontId="5" fillId="0" borderId="0" xfId="0" applyFont="1" applyFill="1" applyAlignment="1">
      <alignment horizontal="center"/>
    </xf>
    <xf numFmtId="0" fontId="0" fillId="0" borderId="0" xfId="0" applyFill="1" applyAlignment="1">
      <alignment wrapText="1"/>
    </xf>
    <xf numFmtId="0" fontId="0" fillId="0" borderId="0" xfId="0" applyFont="1" applyFill="1" applyAlignment="1">
      <alignment horizontal="center"/>
    </xf>
    <xf numFmtId="2" fontId="0" fillId="0" borderId="0" xfId="0" applyNumberFormat="1" applyFill="1"/>
    <xf numFmtId="0" fontId="7" fillId="0" borderId="0" xfId="0" applyFont="1" applyFill="1"/>
    <xf numFmtId="0" fontId="0" fillId="0" borderId="0" xfId="0" applyAlignment="1">
      <alignment horizontal="left"/>
    </xf>
    <xf numFmtId="0" fontId="5" fillId="0" borderId="0" xfId="0" applyFont="1" applyAlignment="1">
      <alignment horizontal="left"/>
    </xf>
    <xf numFmtId="0" fontId="0" fillId="0" borderId="0" xfId="0" applyFill="1" applyAlignment="1">
      <alignment horizontal="left"/>
    </xf>
    <xf numFmtId="0" fontId="5" fillId="0" borderId="0" xfId="0" applyFont="1" applyFill="1" applyAlignment="1">
      <alignment horizontal="left"/>
    </xf>
    <xf numFmtId="0" fontId="7" fillId="0" borderId="0" xfId="0" applyFont="1" applyFill="1" applyAlignment="1">
      <alignment horizontal="left"/>
    </xf>
    <xf numFmtId="0" fontId="6" fillId="0" borderId="0" xfId="1" applyFont="1" applyFill="1" applyAlignment="1">
      <alignment horizontal="left"/>
    </xf>
    <xf numFmtId="2" fontId="0" fillId="0" borderId="0" xfId="0" applyNumberFormat="1" applyFill="1" applyAlignment="1">
      <alignment horizontal="left"/>
    </xf>
    <xf numFmtId="0" fontId="5" fillId="0" borderId="0" xfId="0" applyFont="1" applyAlignment="1">
      <alignment horizontal="center"/>
    </xf>
    <xf numFmtId="0" fontId="5" fillId="0" borderId="0" xfId="0" applyFont="1" applyFill="1" applyAlignment="1">
      <alignment horizontal="center"/>
    </xf>
  </cellXfs>
  <cellStyles count="2">
    <cellStyle name="Bad" xfId="1" builtinId="27"/>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6"/>
  <sheetViews>
    <sheetView workbookViewId="0">
      <selection activeCell="I10" sqref="I10:K10"/>
    </sheetView>
  </sheetViews>
  <sheetFormatPr defaultColWidth="8.85546875" defaultRowHeight="15" x14ac:dyDescent="0.25"/>
  <cols>
    <col min="1" max="1" width="15.28515625" style="15" customWidth="1"/>
    <col min="2" max="2" width="5.140625" style="15" customWidth="1"/>
    <col min="3" max="3" width="19.28515625" style="15" customWidth="1"/>
    <col min="4" max="4" width="4.28515625" style="15" customWidth="1"/>
    <col min="5" max="5" width="13" style="15" customWidth="1"/>
    <col min="6" max="6" width="14" style="15" customWidth="1"/>
    <col min="7" max="7" width="14" customWidth="1"/>
    <col min="8" max="8" width="73.42578125" customWidth="1"/>
    <col min="9" max="9" width="9.28515625" customWidth="1"/>
    <col min="10" max="10" width="6.7109375" customWidth="1"/>
    <col min="11" max="11" width="9.42578125" customWidth="1"/>
    <col min="12" max="12" width="8.42578125" customWidth="1"/>
    <col min="13" max="13" width="6.5703125" customWidth="1"/>
    <col min="14" max="14" width="5" customWidth="1"/>
    <col min="17" max="17" width="12.85546875" customWidth="1"/>
    <col min="18" max="18" width="10.7109375" customWidth="1"/>
    <col min="19" max="19" width="13.28515625" customWidth="1"/>
    <col min="20" max="20" width="14.28515625" customWidth="1"/>
  </cols>
  <sheetData>
    <row r="1" spans="1:22" x14ac:dyDescent="0.25">
      <c r="I1" s="22" t="s">
        <v>3</v>
      </c>
      <c r="J1" s="22"/>
      <c r="K1" s="22"/>
      <c r="L1" s="22"/>
      <c r="M1" s="22"/>
      <c r="N1" s="22"/>
      <c r="O1" s="8" t="s">
        <v>11</v>
      </c>
      <c r="Q1" s="22" t="s">
        <v>13</v>
      </c>
      <c r="R1" s="22"/>
      <c r="S1" s="22"/>
      <c r="T1" s="22"/>
      <c r="U1" s="22"/>
      <c r="V1" s="22"/>
    </row>
    <row r="2" spans="1:22" x14ac:dyDescent="0.25">
      <c r="A2" s="16" t="s">
        <v>318</v>
      </c>
      <c r="B2" s="16" t="s">
        <v>0</v>
      </c>
      <c r="C2" s="16" t="s">
        <v>1</v>
      </c>
      <c r="D2" s="16" t="s">
        <v>14</v>
      </c>
      <c r="E2" s="16" t="s">
        <v>17</v>
      </c>
      <c r="F2" s="16" t="s">
        <v>10</v>
      </c>
      <c r="G2" s="8"/>
      <c r="H2" s="8" t="s">
        <v>2</v>
      </c>
      <c r="I2" s="8" t="s">
        <v>4</v>
      </c>
      <c r="J2" s="8" t="s">
        <v>5</v>
      </c>
      <c r="K2" s="8" t="s">
        <v>6</v>
      </c>
      <c r="L2" s="8" t="s">
        <v>7</v>
      </c>
      <c r="M2" s="8" t="s">
        <v>8</v>
      </c>
      <c r="N2" s="8" t="s">
        <v>9</v>
      </c>
      <c r="O2" s="8" t="s">
        <v>12</v>
      </c>
      <c r="Q2" s="8" t="s">
        <v>4</v>
      </c>
      <c r="R2" s="8" t="s">
        <v>5</v>
      </c>
      <c r="S2" s="8" t="s">
        <v>6</v>
      </c>
      <c r="T2" s="8" t="s">
        <v>7</v>
      </c>
      <c r="U2" s="8" t="s">
        <v>8</v>
      </c>
      <c r="V2" s="8" t="s">
        <v>9</v>
      </c>
    </row>
    <row r="3" spans="1:22" s="1" customFormat="1" x14ac:dyDescent="0.25">
      <c r="A3" s="17" t="s">
        <v>164</v>
      </c>
      <c r="B3" s="15">
        <v>1954</v>
      </c>
      <c r="C3" s="15" t="s">
        <v>317</v>
      </c>
      <c r="D3" s="15"/>
      <c r="E3" s="15" t="s">
        <v>316</v>
      </c>
      <c r="F3" s="17"/>
      <c r="H3" s="1" t="s">
        <v>315</v>
      </c>
      <c r="I3" s="1" t="s">
        <v>54</v>
      </c>
      <c r="J3" s="1" t="s">
        <v>55</v>
      </c>
      <c r="K3" s="1" t="s">
        <v>220</v>
      </c>
    </row>
    <row r="4" spans="1:22" s="1" customFormat="1" x14ac:dyDescent="0.25">
      <c r="A4" s="17"/>
      <c r="B4" s="15"/>
      <c r="C4" s="15"/>
      <c r="D4" s="15"/>
      <c r="E4" s="15"/>
      <c r="F4" s="17" t="s">
        <v>15</v>
      </c>
      <c r="I4" s="1">
        <v>0.81940000000000002</v>
      </c>
      <c r="J4" s="1">
        <v>0.1736</v>
      </c>
      <c r="K4" s="1">
        <v>7.0000000000000001E-3</v>
      </c>
      <c r="O4" s="1">
        <v>1567</v>
      </c>
    </row>
    <row r="5" spans="1:22" s="1" customFormat="1" x14ac:dyDescent="0.25">
      <c r="A5" s="17"/>
      <c r="B5" s="17"/>
      <c r="C5" s="17"/>
      <c r="D5" s="17"/>
      <c r="E5" s="17"/>
      <c r="F5" s="17"/>
    </row>
    <row r="6" spans="1:22" s="1" customFormat="1" x14ac:dyDescent="0.25">
      <c r="A6" s="17" t="s">
        <v>163</v>
      </c>
      <c r="B6" s="17">
        <v>1954</v>
      </c>
      <c r="C6" s="17" t="s">
        <v>314</v>
      </c>
      <c r="D6" s="17"/>
      <c r="E6" s="17" t="s">
        <v>313</v>
      </c>
      <c r="F6" s="17" t="s">
        <v>31</v>
      </c>
      <c r="H6" s="1" t="s">
        <v>311</v>
      </c>
      <c r="I6" s="1" t="s">
        <v>54</v>
      </c>
      <c r="J6" s="1" t="s">
        <v>55</v>
      </c>
      <c r="K6" s="1" t="s">
        <v>220</v>
      </c>
    </row>
    <row r="7" spans="1:22" s="1" customFormat="1" x14ac:dyDescent="0.25">
      <c r="A7" s="17"/>
      <c r="B7" s="17"/>
      <c r="C7" s="17"/>
      <c r="D7" s="17"/>
      <c r="E7" s="17"/>
      <c r="F7" s="17" t="s">
        <v>15</v>
      </c>
      <c r="I7" s="1">
        <v>0.89900000000000002</v>
      </c>
      <c r="J7" s="1">
        <v>0.1003</v>
      </c>
      <c r="K7" s="1">
        <v>6.9999999999999999E-4</v>
      </c>
      <c r="O7" s="1">
        <v>1434</v>
      </c>
    </row>
    <row r="8" spans="1:22" s="1" customFormat="1" x14ac:dyDescent="0.25">
      <c r="A8" s="17"/>
      <c r="B8" s="17"/>
      <c r="C8" s="17"/>
      <c r="D8" s="17"/>
      <c r="E8" s="17"/>
      <c r="F8" s="17"/>
      <c r="G8"/>
    </row>
    <row r="9" spans="1:22" s="1" customFormat="1" x14ac:dyDescent="0.25">
      <c r="A9" s="17" t="s">
        <v>184</v>
      </c>
      <c r="B9" s="17">
        <v>1999</v>
      </c>
      <c r="C9" s="15" t="s">
        <v>48</v>
      </c>
      <c r="D9" s="17"/>
      <c r="E9" s="17" t="s">
        <v>312</v>
      </c>
      <c r="F9" s="17" t="s">
        <v>31</v>
      </c>
      <c r="H9" s="1" t="s">
        <v>311</v>
      </c>
      <c r="I9" s="1" t="s">
        <v>54</v>
      </c>
      <c r="J9" s="1" t="s">
        <v>55</v>
      </c>
      <c r="K9" s="1" t="s">
        <v>310</v>
      </c>
    </row>
    <row r="10" spans="1:22" s="1" customFormat="1" x14ac:dyDescent="0.25">
      <c r="A10" s="17"/>
      <c r="B10" s="17"/>
      <c r="C10" s="17"/>
      <c r="D10" s="17"/>
      <c r="E10" s="17"/>
      <c r="F10" s="17" t="s">
        <v>15</v>
      </c>
      <c r="I10" s="1">
        <v>0.86529999999999996</v>
      </c>
      <c r="J10" s="1">
        <v>0.1338</v>
      </c>
      <c r="K10" s="1">
        <v>1E-3</v>
      </c>
      <c r="O10" s="1">
        <v>1039</v>
      </c>
      <c r="Q10" s="1">
        <v>0.85350000000000004</v>
      </c>
      <c r="R10" s="1">
        <v>0.14610000000000001</v>
      </c>
      <c r="S10" s="1">
        <v>5.0000000000000001E-4</v>
      </c>
    </row>
    <row r="11" spans="1:22" s="1" customFormat="1" x14ac:dyDescent="0.25">
      <c r="A11" s="17"/>
      <c r="B11" s="17"/>
      <c r="C11" s="17"/>
      <c r="D11" s="17"/>
      <c r="E11" s="17"/>
      <c r="F11" s="17"/>
    </row>
    <row r="12" spans="1:22" s="1" customFormat="1" x14ac:dyDescent="0.25">
      <c r="A12" s="17"/>
      <c r="B12" s="17"/>
      <c r="C12" s="5"/>
      <c r="D12" s="17"/>
      <c r="E12" s="17"/>
      <c r="F12" s="17"/>
    </row>
    <row r="13" spans="1:22" s="1" customFormat="1" x14ac:dyDescent="0.25">
      <c r="A13" s="17"/>
      <c r="B13" s="17"/>
      <c r="C13" s="17"/>
      <c r="D13" s="17"/>
      <c r="E13" s="17"/>
      <c r="F13" s="17"/>
    </row>
    <row r="14" spans="1:22" s="1" customFormat="1" x14ac:dyDescent="0.25">
      <c r="A14" s="17"/>
      <c r="B14" s="17"/>
      <c r="C14" s="17"/>
      <c r="D14" s="17"/>
      <c r="E14" s="17"/>
      <c r="F14" s="17"/>
    </row>
    <row r="15" spans="1:22" s="1" customFormat="1" x14ac:dyDescent="0.25">
      <c r="A15" s="17"/>
      <c r="B15" s="17"/>
      <c r="C15" s="5"/>
      <c r="D15" s="17"/>
      <c r="E15" s="17"/>
      <c r="F15" s="17"/>
    </row>
    <row r="16" spans="1:22" s="1" customFormat="1" x14ac:dyDescent="0.25">
      <c r="A16" s="17"/>
      <c r="B16" s="17"/>
      <c r="C16" s="17"/>
      <c r="D16" s="17"/>
      <c r="E16" s="17"/>
      <c r="F16" s="17"/>
    </row>
    <row r="17" spans="1:6" s="1" customFormat="1" x14ac:dyDescent="0.25">
      <c r="A17" s="17"/>
      <c r="B17" s="17"/>
      <c r="C17" s="17"/>
      <c r="D17" s="17"/>
      <c r="E17" s="17"/>
      <c r="F17" s="17"/>
    </row>
    <row r="18" spans="1:6" s="1" customFormat="1" x14ac:dyDescent="0.25">
      <c r="A18" s="17"/>
      <c r="B18" s="17"/>
      <c r="C18" s="5"/>
      <c r="D18" s="17"/>
      <c r="E18" s="17"/>
      <c r="F18" s="17"/>
    </row>
    <row r="19" spans="1:6" s="1" customFormat="1" x14ac:dyDescent="0.25">
      <c r="A19" s="17"/>
      <c r="B19" s="17"/>
      <c r="C19" s="17"/>
      <c r="D19" s="17"/>
      <c r="E19" s="17"/>
      <c r="F19" s="17"/>
    </row>
    <row r="20" spans="1:6" s="1" customFormat="1" x14ac:dyDescent="0.25">
      <c r="A20" s="17"/>
      <c r="B20" s="17"/>
      <c r="C20" s="17"/>
      <c r="D20" s="17"/>
      <c r="E20" s="17"/>
      <c r="F20" s="17"/>
    </row>
    <row r="21" spans="1:6" s="1" customFormat="1" x14ac:dyDescent="0.25">
      <c r="A21" s="17"/>
      <c r="B21" s="17"/>
      <c r="C21" s="5"/>
      <c r="D21" s="17"/>
      <c r="E21" s="17"/>
      <c r="F21" s="17"/>
    </row>
    <row r="22" spans="1:6" s="1" customFormat="1" x14ac:dyDescent="0.25">
      <c r="A22" s="17"/>
      <c r="B22" s="17"/>
      <c r="C22" s="17"/>
      <c r="D22" s="17"/>
      <c r="E22" s="17"/>
      <c r="F22" s="17"/>
    </row>
    <row r="23" spans="1:6" s="1" customFormat="1" x14ac:dyDescent="0.25">
      <c r="A23" s="17"/>
      <c r="B23" s="17"/>
      <c r="C23" s="17"/>
      <c r="D23" s="17"/>
      <c r="E23" s="17"/>
      <c r="F23" s="17"/>
    </row>
    <row r="24" spans="1:6" s="1" customFormat="1" x14ac:dyDescent="0.25">
      <c r="A24" s="17"/>
      <c r="B24" s="17"/>
      <c r="C24" s="17"/>
      <c r="D24" s="17"/>
      <c r="E24" s="17"/>
      <c r="F24" s="17"/>
    </row>
    <row r="25" spans="1:6" s="1" customFormat="1" x14ac:dyDescent="0.25">
      <c r="A25" s="17"/>
      <c r="B25" s="17"/>
      <c r="C25" s="17"/>
      <c r="D25" s="17"/>
      <c r="E25" s="17"/>
      <c r="F25" s="17"/>
    </row>
    <row r="26" spans="1:6" s="1" customFormat="1" x14ac:dyDescent="0.25">
      <c r="A26" s="17"/>
      <c r="B26" s="17"/>
      <c r="C26" s="17"/>
      <c r="D26" s="17"/>
      <c r="E26" s="17"/>
      <c r="F26" s="17"/>
    </row>
    <row r="27" spans="1:6" s="1" customFormat="1" x14ac:dyDescent="0.25">
      <c r="A27" s="17"/>
      <c r="B27" s="17"/>
      <c r="C27" s="17"/>
      <c r="D27" s="17"/>
      <c r="E27" s="17"/>
      <c r="F27" s="17"/>
    </row>
    <row r="28" spans="1:6" s="1" customFormat="1" x14ac:dyDescent="0.25">
      <c r="A28" s="17"/>
      <c r="B28" s="17"/>
      <c r="C28" s="17"/>
      <c r="D28" s="17"/>
      <c r="E28" s="17"/>
      <c r="F28" s="17"/>
    </row>
    <row r="29" spans="1:6" s="1" customFormat="1" x14ac:dyDescent="0.25">
      <c r="A29" s="17"/>
      <c r="B29" s="17"/>
      <c r="C29" s="17"/>
      <c r="D29" s="17"/>
      <c r="E29" s="17"/>
      <c r="F29" s="17"/>
    </row>
    <row r="30" spans="1:6" s="1" customFormat="1" x14ac:dyDescent="0.25">
      <c r="A30" s="17"/>
      <c r="B30" s="17"/>
      <c r="C30" s="17"/>
      <c r="D30" s="17"/>
      <c r="E30" s="17"/>
      <c r="F30" s="17"/>
    </row>
    <row r="31" spans="1:6" s="1" customFormat="1" x14ac:dyDescent="0.25">
      <c r="A31" s="17"/>
      <c r="B31" s="17"/>
      <c r="C31" s="17"/>
      <c r="D31" s="17"/>
      <c r="E31" s="17"/>
      <c r="F31" s="17"/>
    </row>
    <row r="32" spans="1:6" s="1" customFormat="1" x14ac:dyDescent="0.25">
      <c r="A32" s="17"/>
      <c r="B32" s="17"/>
      <c r="C32" s="17"/>
      <c r="D32" s="17"/>
      <c r="E32" s="17"/>
      <c r="F32" s="17"/>
    </row>
    <row r="33" spans="1:6" s="1" customFormat="1" x14ac:dyDescent="0.25">
      <c r="A33" s="17"/>
      <c r="B33" s="17"/>
      <c r="C33" s="17"/>
      <c r="D33" s="17"/>
      <c r="E33" s="17"/>
      <c r="F33" s="17"/>
    </row>
    <row r="34" spans="1:6" s="1" customFormat="1" x14ac:dyDescent="0.25">
      <c r="A34" s="17"/>
      <c r="B34" s="17"/>
      <c r="C34" s="17"/>
      <c r="D34" s="17"/>
      <c r="E34" s="17"/>
      <c r="F34" s="17"/>
    </row>
    <row r="35" spans="1:6" s="1" customFormat="1" x14ac:dyDescent="0.25">
      <c r="A35" s="17"/>
      <c r="B35" s="17"/>
      <c r="C35" s="17"/>
      <c r="D35" s="17"/>
      <c r="E35" s="17"/>
      <c r="F35" s="17"/>
    </row>
    <row r="36" spans="1:6" s="1" customFormat="1" x14ac:dyDescent="0.25">
      <c r="A36" s="17"/>
      <c r="B36" s="17"/>
      <c r="C36" s="17"/>
      <c r="D36" s="17"/>
      <c r="E36" s="17"/>
      <c r="F36" s="17"/>
    </row>
    <row r="37" spans="1:6" s="1" customFormat="1" x14ac:dyDescent="0.25">
      <c r="A37" s="17"/>
      <c r="B37" s="17"/>
      <c r="C37" s="17"/>
      <c r="D37" s="17"/>
      <c r="E37" s="17"/>
      <c r="F37" s="17"/>
    </row>
    <row r="38" spans="1:6" s="1" customFormat="1" x14ac:dyDescent="0.25">
      <c r="A38" s="17"/>
      <c r="B38" s="17"/>
      <c r="C38" s="17"/>
      <c r="D38" s="17"/>
      <c r="E38" s="17"/>
      <c r="F38" s="17"/>
    </row>
    <row r="39" spans="1:6" s="1" customFormat="1" x14ac:dyDescent="0.25">
      <c r="A39" s="17"/>
      <c r="B39" s="17"/>
      <c r="C39" s="17"/>
      <c r="D39" s="17"/>
      <c r="E39" s="17"/>
      <c r="F39" s="17"/>
    </row>
    <row r="40" spans="1:6" s="1" customFormat="1" x14ac:dyDescent="0.25">
      <c r="A40" s="17"/>
      <c r="B40" s="17"/>
      <c r="C40" s="5"/>
      <c r="D40" s="17"/>
      <c r="E40" s="17"/>
      <c r="F40" s="17"/>
    </row>
    <row r="41" spans="1:6" s="1" customFormat="1" x14ac:dyDescent="0.25">
      <c r="A41" s="17"/>
      <c r="B41" s="17"/>
      <c r="C41" s="17"/>
      <c r="D41" s="17"/>
      <c r="E41" s="17"/>
      <c r="F41" s="17"/>
    </row>
    <row r="42" spans="1:6" s="1" customFormat="1" x14ac:dyDescent="0.25">
      <c r="A42" s="17"/>
      <c r="B42" s="17"/>
      <c r="C42" s="17"/>
      <c r="D42" s="17"/>
      <c r="E42" s="17"/>
      <c r="F42" s="17"/>
    </row>
    <row r="43" spans="1:6" s="1" customFormat="1" x14ac:dyDescent="0.25">
      <c r="A43" s="17"/>
      <c r="B43" s="17"/>
      <c r="C43" s="5"/>
      <c r="D43" s="17"/>
      <c r="E43" s="17"/>
      <c r="F43" s="17"/>
    </row>
    <row r="44" spans="1:6" s="1" customFormat="1" x14ac:dyDescent="0.25">
      <c r="A44" s="17"/>
      <c r="B44" s="17"/>
      <c r="C44" s="17"/>
      <c r="D44" s="17"/>
      <c r="E44" s="17"/>
      <c r="F44" s="17"/>
    </row>
    <row r="45" spans="1:6" s="1" customFormat="1" x14ac:dyDescent="0.25">
      <c r="A45" s="17"/>
      <c r="B45" s="17"/>
      <c r="C45" s="17"/>
      <c r="D45" s="17"/>
      <c r="E45" s="17"/>
      <c r="F45" s="17"/>
    </row>
    <row r="46" spans="1:6" s="1" customFormat="1" x14ac:dyDescent="0.25">
      <c r="A46" s="17"/>
      <c r="B46" s="17"/>
      <c r="C46" s="5"/>
      <c r="D46" s="17"/>
      <c r="E46" s="17"/>
      <c r="F46" s="17"/>
    </row>
    <row r="47" spans="1:6" s="1" customFormat="1" x14ac:dyDescent="0.25">
      <c r="A47" s="17"/>
      <c r="B47" s="17"/>
      <c r="C47" s="17"/>
      <c r="D47" s="17"/>
      <c r="E47" s="17"/>
      <c r="F47" s="17"/>
    </row>
    <row r="48" spans="1:6" s="1" customFormat="1" x14ac:dyDescent="0.25">
      <c r="A48" s="17"/>
      <c r="B48" s="17"/>
      <c r="C48" s="17"/>
      <c r="D48" s="17"/>
      <c r="E48" s="17"/>
      <c r="F48" s="17"/>
    </row>
    <row r="49" spans="1:6" s="1" customFormat="1" x14ac:dyDescent="0.25">
      <c r="A49" s="17"/>
      <c r="B49" s="17"/>
      <c r="C49" s="17"/>
      <c r="D49" s="17"/>
      <c r="E49" s="17"/>
      <c r="F49" s="17"/>
    </row>
    <row r="50" spans="1:6" s="1" customFormat="1" x14ac:dyDescent="0.25">
      <c r="A50" s="17"/>
      <c r="B50" s="17"/>
      <c r="C50" s="17"/>
      <c r="D50" s="17"/>
      <c r="E50" s="17"/>
      <c r="F50" s="17"/>
    </row>
    <row r="51" spans="1:6" s="1" customFormat="1" x14ac:dyDescent="0.25">
      <c r="A51" s="17"/>
      <c r="B51" s="17"/>
      <c r="C51" s="17"/>
      <c r="D51" s="17"/>
      <c r="E51" s="17"/>
      <c r="F51" s="17"/>
    </row>
    <row r="52" spans="1:6" s="1" customFormat="1" x14ac:dyDescent="0.25">
      <c r="A52" s="17"/>
      <c r="B52" s="17"/>
      <c r="C52" s="5"/>
      <c r="D52" s="17"/>
      <c r="E52" s="17"/>
      <c r="F52" s="17"/>
    </row>
    <row r="53" spans="1:6" s="1" customFormat="1" x14ac:dyDescent="0.25">
      <c r="A53" s="17"/>
      <c r="B53" s="17"/>
      <c r="C53" s="17"/>
      <c r="D53" s="17"/>
      <c r="E53" s="17"/>
      <c r="F53" s="17"/>
    </row>
    <row r="54" spans="1:6" s="1" customFormat="1" x14ac:dyDescent="0.25">
      <c r="A54" s="17"/>
      <c r="B54" s="17"/>
      <c r="C54" s="17"/>
      <c r="D54" s="17"/>
      <c r="E54" s="17"/>
      <c r="F54" s="17"/>
    </row>
    <row r="55" spans="1:6" s="1" customFormat="1" x14ac:dyDescent="0.25">
      <c r="A55" s="17"/>
      <c r="B55" s="17"/>
      <c r="C55" s="5"/>
      <c r="D55" s="17"/>
      <c r="E55" s="17"/>
      <c r="F55" s="17"/>
    </row>
    <row r="56" spans="1:6" s="1" customFormat="1" x14ac:dyDescent="0.25">
      <c r="A56" s="17"/>
      <c r="B56" s="17"/>
      <c r="C56" s="17"/>
      <c r="D56" s="17"/>
      <c r="E56" s="17"/>
      <c r="F56" s="17"/>
    </row>
    <row r="57" spans="1:6" s="1" customFormat="1" x14ac:dyDescent="0.25">
      <c r="A57" s="17"/>
      <c r="B57" s="17"/>
      <c r="C57" s="17"/>
      <c r="D57" s="17"/>
      <c r="E57" s="17"/>
      <c r="F57" s="17"/>
    </row>
    <row r="58" spans="1:6" s="1" customFormat="1" x14ac:dyDescent="0.25">
      <c r="A58" s="17"/>
      <c r="B58" s="17"/>
      <c r="C58" s="5"/>
      <c r="D58" s="17"/>
      <c r="E58" s="17"/>
      <c r="F58" s="17"/>
    </row>
    <row r="59" spans="1:6" s="1" customFormat="1" x14ac:dyDescent="0.25">
      <c r="A59" s="17"/>
      <c r="B59" s="17"/>
      <c r="C59" s="17"/>
      <c r="D59" s="17"/>
      <c r="E59" s="17"/>
      <c r="F59" s="17"/>
    </row>
    <row r="60" spans="1:6" s="1" customFormat="1" x14ac:dyDescent="0.25">
      <c r="A60" s="17"/>
      <c r="B60" s="17"/>
      <c r="C60" s="17"/>
      <c r="D60" s="17"/>
      <c r="E60" s="17"/>
      <c r="F60" s="17"/>
    </row>
    <row r="61" spans="1:6" s="1" customFormat="1" x14ac:dyDescent="0.25">
      <c r="A61" s="17"/>
      <c r="B61" s="17"/>
      <c r="C61" s="17"/>
      <c r="D61" s="17"/>
      <c r="E61" s="17"/>
      <c r="F61" s="17"/>
    </row>
    <row r="62" spans="1:6" s="1" customFormat="1" x14ac:dyDescent="0.25">
      <c r="A62" s="17"/>
      <c r="B62" s="17"/>
      <c r="C62" s="17"/>
      <c r="D62" s="17"/>
      <c r="E62" s="17"/>
      <c r="F62" s="17"/>
    </row>
    <row r="63" spans="1:6" s="1" customFormat="1" x14ac:dyDescent="0.25">
      <c r="A63" s="17"/>
      <c r="B63" s="17"/>
      <c r="C63" s="17"/>
      <c r="D63" s="17"/>
      <c r="E63" s="17"/>
      <c r="F63" s="17"/>
    </row>
    <row r="64" spans="1:6" s="1" customFormat="1" x14ac:dyDescent="0.25">
      <c r="A64" s="17"/>
      <c r="B64" s="17"/>
      <c r="C64" s="17"/>
      <c r="D64" s="17"/>
      <c r="E64" s="17"/>
      <c r="F64" s="17"/>
    </row>
    <row r="65" spans="1:6" s="1" customFormat="1" x14ac:dyDescent="0.25">
      <c r="A65" s="17"/>
      <c r="B65" s="17"/>
      <c r="C65" s="17"/>
      <c r="D65" s="17"/>
      <c r="E65" s="17"/>
      <c r="F65" s="17"/>
    </row>
    <row r="66" spans="1:6" s="1" customFormat="1" x14ac:dyDescent="0.25">
      <c r="A66" s="17"/>
      <c r="B66" s="17"/>
      <c r="C66" s="17"/>
      <c r="D66" s="17"/>
      <c r="E66" s="17"/>
      <c r="F66" s="17"/>
    </row>
    <row r="67" spans="1:6" s="1" customFormat="1" x14ac:dyDescent="0.25">
      <c r="A67" s="17"/>
      <c r="B67" s="17"/>
      <c r="C67" s="17"/>
      <c r="D67" s="17"/>
      <c r="E67" s="17"/>
      <c r="F67" s="17"/>
    </row>
    <row r="68" spans="1:6" s="1" customFormat="1" x14ac:dyDescent="0.25">
      <c r="A68" s="17"/>
      <c r="B68" s="17"/>
      <c r="C68" s="17"/>
      <c r="D68" s="17"/>
      <c r="E68" s="17"/>
      <c r="F68" s="17"/>
    </row>
    <row r="69" spans="1:6" s="1" customFormat="1" x14ac:dyDescent="0.25">
      <c r="A69" s="17"/>
      <c r="B69" s="17"/>
      <c r="C69" s="17"/>
      <c r="D69" s="17"/>
      <c r="E69" s="17"/>
      <c r="F69" s="17"/>
    </row>
    <row r="70" spans="1:6" s="1" customFormat="1" x14ac:dyDescent="0.25">
      <c r="A70" s="17"/>
      <c r="B70" s="17"/>
      <c r="C70" s="17"/>
      <c r="D70" s="17"/>
      <c r="E70" s="17"/>
      <c r="F70" s="17"/>
    </row>
    <row r="71" spans="1:6" s="1" customFormat="1" x14ac:dyDescent="0.25">
      <c r="A71" s="17"/>
      <c r="B71" s="17"/>
      <c r="C71" s="17"/>
      <c r="D71" s="17"/>
      <c r="E71" s="17"/>
      <c r="F71" s="17"/>
    </row>
    <row r="72" spans="1:6" s="1" customFormat="1" x14ac:dyDescent="0.25">
      <c r="A72" s="17"/>
      <c r="B72" s="17"/>
      <c r="C72" s="17"/>
      <c r="D72" s="17"/>
      <c r="E72" s="17"/>
      <c r="F72" s="17"/>
    </row>
    <row r="73" spans="1:6" s="1" customFormat="1" x14ac:dyDescent="0.25">
      <c r="A73" s="17"/>
      <c r="B73" s="17"/>
      <c r="C73" s="17"/>
      <c r="D73" s="17"/>
      <c r="E73" s="17"/>
      <c r="F73" s="17"/>
    </row>
    <row r="74" spans="1:6" s="1" customFormat="1" x14ac:dyDescent="0.25">
      <c r="A74" s="17"/>
      <c r="B74" s="17"/>
      <c r="C74" s="17"/>
      <c r="D74" s="17"/>
      <c r="E74" s="17"/>
      <c r="F74" s="17"/>
    </row>
    <row r="75" spans="1:6" s="1" customFormat="1" x14ac:dyDescent="0.25">
      <c r="A75" s="17"/>
      <c r="B75" s="17"/>
      <c r="C75" s="17"/>
      <c r="D75" s="17"/>
      <c r="E75" s="17"/>
      <c r="F75" s="17"/>
    </row>
    <row r="76" spans="1:6" s="1" customFormat="1" x14ac:dyDescent="0.25">
      <c r="A76" s="17"/>
      <c r="B76" s="17"/>
      <c r="C76" s="17"/>
      <c r="D76" s="17"/>
      <c r="E76" s="17"/>
      <c r="F76" s="17"/>
    </row>
    <row r="77" spans="1:6" s="1" customFormat="1" x14ac:dyDescent="0.25">
      <c r="A77" s="17"/>
      <c r="B77" s="17"/>
      <c r="C77" s="17"/>
      <c r="D77" s="17"/>
      <c r="E77" s="17"/>
      <c r="F77" s="17"/>
    </row>
    <row r="78" spans="1:6" s="1" customFormat="1" x14ac:dyDescent="0.25">
      <c r="A78" s="17"/>
      <c r="B78" s="17"/>
      <c r="C78" s="17"/>
      <c r="D78" s="17"/>
      <c r="E78" s="17"/>
      <c r="F78" s="17"/>
    </row>
    <row r="79" spans="1:6" s="1" customFormat="1" x14ac:dyDescent="0.25">
      <c r="A79" s="17"/>
      <c r="B79" s="17"/>
      <c r="C79" s="17"/>
      <c r="D79" s="17"/>
      <c r="E79" s="17"/>
      <c r="F79" s="17"/>
    </row>
    <row r="80" spans="1:6" s="1" customFormat="1" x14ac:dyDescent="0.25">
      <c r="A80" s="17"/>
      <c r="B80" s="17"/>
      <c r="C80" s="17"/>
      <c r="D80" s="17"/>
      <c r="E80" s="17"/>
      <c r="F80" s="17"/>
    </row>
    <row r="81" spans="1:6" s="1" customFormat="1" x14ac:dyDescent="0.25">
      <c r="A81" s="17"/>
      <c r="B81" s="17"/>
      <c r="C81" s="17"/>
      <c r="D81" s="17"/>
      <c r="E81" s="17"/>
      <c r="F81" s="17"/>
    </row>
    <row r="82" spans="1:6" s="1" customFormat="1" x14ac:dyDescent="0.25">
      <c r="A82" s="17"/>
      <c r="B82" s="17"/>
      <c r="C82" s="17"/>
      <c r="D82" s="17"/>
      <c r="E82" s="17"/>
      <c r="F82" s="17"/>
    </row>
    <row r="83" spans="1:6" s="1" customFormat="1" x14ac:dyDescent="0.25">
      <c r="A83" s="17"/>
      <c r="B83" s="17"/>
      <c r="C83" s="17"/>
      <c r="D83" s="17"/>
      <c r="E83" s="17"/>
      <c r="F83" s="17"/>
    </row>
    <row r="84" spans="1:6" s="1" customFormat="1" x14ac:dyDescent="0.25">
      <c r="A84" s="17"/>
      <c r="B84" s="17"/>
      <c r="C84" s="17"/>
      <c r="D84" s="17"/>
      <c r="E84" s="17"/>
      <c r="F84" s="17"/>
    </row>
    <row r="85" spans="1:6" s="1" customFormat="1" x14ac:dyDescent="0.25">
      <c r="A85" s="17"/>
      <c r="B85" s="17"/>
      <c r="C85" s="17"/>
      <c r="D85" s="17"/>
      <c r="E85" s="17"/>
      <c r="F85" s="17"/>
    </row>
    <row r="86" spans="1:6" s="1" customFormat="1" x14ac:dyDescent="0.25">
      <c r="A86" s="17"/>
      <c r="B86" s="17"/>
      <c r="C86" s="17"/>
      <c r="D86" s="17"/>
      <c r="E86" s="17"/>
      <c r="F86" s="17"/>
    </row>
    <row r="87" spans="1:6" s="1" customFormat="1" x14ac:dyDescent="0.25">
      <c r="A87" s="17"/>
      <c r="B87" s="17"/>
      <c r="C87" s="17"/>
      <c r="D87" s="17"/>
      <c r="E87" s="17"/>
      <c r="F87" s="17"/>
    </row>
    <row r="88" spans="1:6" s="1" customFormat="1" x14ac:dyDescent="0.25">
      <c r="A88" s="17"/>
      <c r="B88" s="17"/>
      <c r="C88" s="17"/>
      <c r="D88" s="17"/>
      <c r="E88" s="17"/>
      <c r="F88" s="17"/>
    </row>
    <row r="89" spans="1:6" s="1" customFormat="1" x14ac:dyDescent="0.25">
      <c r="A89" s="17"/>
      <c r="B89" s="17"/>
      <c r="C89" s="17"/>
      <c r="D89" s="17"/>
      <c r="E89" s="17"/>
      <c r="F89" s="17"/>
    </row>
    <row r="90" spans="1:6" s="1" customFormat="1" x14ac:dyDescent="0.25">
      <c r="A90" s="17"/>
      <c r="B90" s="17"/>
      <c r="C90" s="17"/>
      <c r="D90" s="17"/>
      <c r="E90" s="17"/>
      <c r="F90" s="17"/>
    </row>
    <row r="91" spans="1:6" s="1" customFormat="1" x14ac:dyDescent="0.25">
      <c r="A91" s="17"/>
      <c r="B91" s="17"/>
      <c r="C91" s="17"/>
      <c r="D91" s="17"/>
      <c r="E91" s="17"/>
      <c r="F91" s="17"/>
    </row>
    <row r="92" spans="1:6" s="1" customFormat="1" x14ac:dyDescent="0.25">
      <c r="A92" s="17"/>
      <c r="B92" s="17"/>
      <c r="C92" s="17"/>
      <c r="D92" s="17"/>
      <c r="E92" s="17"/>
      <c r="F92" s="17"/>
    </row>
    <row r="93" spans="1:6" s="1" customFormat="1" x14ac:dyDescent="0.25">
      <c r="A93" s="17"/>
      <c r="B93" s="17"/>
      <c r="C93" s="17"/>
      <c r="D93" s="17"/>
      <c r="E93" s="17"/>
      <c r="F93" s="17"/>
    </row>
    <row r="94" spans="1:6" s="1" customFormat="1" x14ac:dyDescent="0.25">
      <c r="A94" s="17"/>
      <c r="B94" s="17"/>
      <c r="C94" s="17"/>
      <c r="D94" s="17"/>
      <c r="E94" s="17"/>
      <c r="F94" s="17"/>
    </row>
    <row r="95" spans="1:6" s="1" customFormat="1" x14ac:dyDescent="0.25">
      <c r="A95" s="17"/>
      <c r="B95" s="17"/>
      <c r="C95" s="17"/>
      <c r="D95" s="17"/>
      <c r="E95" s="17"/>
      <c r="F95" s="17"/>
    </row>
    <row r="96" spans="1:6" s="1" customFormat="1" x14ac:dyDescent="0.25">
      <c r="A96" s="17"/>
      <c r="B96" s="17"/>
      <c r="C96" s="17"/>
      <c r="D96" s="17"/>
      <c r="E96" s="17"/>
      <c r="F96" s="17"/>
    </row>
    <row r="97" spans="1:6" s="1" customFormat="1" x14ac:dyDescent="0.25">
      <c r="A97" s="17"/>
      <c r="B97" s="17"/>
      <c r="C97" s="17"/>
      <c r="D97" s="17"/>
      <c r="E97" s="17"/>
      <c r="F97" s="17"/>
    </row>
    <row r="98" spans="1:6" s="1" customFormat="1" x14ac:dyDescent="0.25">
      <c r="A98" s="17"/>
      <c r="B98" s="17"/>
      <c r="C98" s="17"/>
      <c r="D98" s="17"/>
      <c r="E98" s="17"/>
      <c r="F98" s="17"/>
    </row>
    <row r="99" spans="1:6" s="1" customFormat="1" x14ac:dyDescent="0.25">
      <c r="A99" s="17"/>
      <c r="B99" s="17"/>
      <c r="C99" s="17"/>
      <c r="D99" s="17"/>
      <c r="E99" s="17"/>
      <c r="F99" s="17"/>
    </row>
    <row r="100" spans="1:6" s="1" customFormat="1" x14ac:dyDescent="0.25">
      <c r="A100" s="17"/>
      <c r="B100" s="17"/>
      <c r="C100" s="17"/>
      <c r="D100" s="17"/>
      <c r="E100" s="17"/>
      <c r="F100" s="17"/>
    </row>
    <row r="101" spans="1:6" s="1" customFormat="1" x14ac:dyDescent="0.25">
      <c r="A101" s="17"/>
      <c r="B101" s="17"/>
      <c r="C101" s="17"/>
      <c r="D101" s="17"/>
      <c r="E101" s="17"/>
      <c r="F101" s="17"/>
    </row>
    <row r="102" spans="1:6" s="1" customFormat="1" x14ac:dyDescent="0.25">
      <c r="A102" s="17"/>
      <c r="B102" s="17"/>
      <c r="C102" s="17"/>
      <c r="D102" s="17"/>
      <c r="E102" s="17"/>
      <c r="F102" s="17"/>
    </row>
    <row r="103" spans="1:6" s="1" customFormat="1" x14ac:dyDescent="0.25">
      <c r="A103" s="17"/>
      <c r="B103" s="17"/>
      <c r="C103" s="17"/>
      <c r="D103" s="17"/>
      <c r="E103" s="17"/>
      <c r="F103" s="17"/>
    </row>
    <row r="104" spans="1:6" s="1" customFormat="1" x14ac:dyDescent="0.25">
      <c r="A104" s="17"/>
      <c r="B104" s="17"/>
      <c r="C104" s="5"/>
      <c r="D104" s="17"/>
      <c r="E104" s="17"/>
      <c r="F104" s="17"/>
    </row>
    <row r="105" spans="1:6" s="1" customFormat="1" x14ac:dyDescent="0.25">
      <c r="A105" s="17"/>
      <c r="B105" s="17"/>
      <c r="C105" s="17"/>
      <c r="D105" s="17"/>
      <c r="E105" s="17"/>
      <c r="F105" s="17"/>
    </row>
    <row r="106" spans="1:6" s="1" customFormat="1" x14ac:dyDescent="0.25">
      <c r="A106" s="17"/>
      <c r="B106" s="17"/>
      <c r="C106" s="5"/>
      <c r="D106" s="17"/>
      <c r="E106" s="17"/>
      <c r="F106" s="17"/>
    </row>
    <row r="107" spans="1:6" s="1" customFormat="1" x14ac:dyDescent="0.25">
      <c r="A107" s="17"/>
      <c r="B107" s="17"/>
      <c r="C107" s="17"/>
      <c r="D107" s="17"/>
      <c r="E107" s="17"/>
      <c r="F107" s="17"/>
    </row>
    <row r="108" spans="1:6" s="1" customFormat="1" x14ac:dyDescent="0.25">
      <c r="A108" s="17"/>
      <c r="B108" s="17"/>
      <c r="C108" s="5"/>
      <c r="D108" s="17"/>
      <c r="E108" s="17"/>
      <c r="F108" s="17"/>
    </row>
    <row r="109" spans="1:6" s="1" customFormat="1" x14ac:dyDescent="0.25">
      <c r="A109" s="17"/>
      <c r="B109" s="17"/>
      <c r="C109" s="17"/>
      <c r="D109" s="17"/>
      <c r="E109" s="17"/>
      <c r="F109" s="17"/>
    </row>
    <row r="110" spans="1:6" s="1" customFormat="1" x14ac:dyDescent="0.25">
      <c r="A110" s="17"/>
      <c r="B110" s="17"/>
      <c r="C110" s="5"/>
      <c r="D110" s="17"/>
      <c r="E110" s="17"/>
      <c r="F110" s="17"/>
    </row>
    <row r="111" spans="1:6" s="1" customFormat="1" x14ac:dyDescent="0.25">
      <c r="A111" s="17"/>
      <c r="B111" s="17"/>
      <c r="C111" s="17"/>
      <c r="D111" s="17"/>
      <c r="E111" s="17"/>
      <c r="F111" s="17"/>
    </row>
    <row r="112" spans="1:6" s="1" customFormat="1" x14ac:dyDescent="0.25">
      <c r="A112" s="17"/>
      <c r="B112" s="17"/>
      <c r="C112" s="17"/>
      <c r="D112" s="17"/>
      <c r="E112" s="17"/>
      <c r="F112" s="17"/>
    </row>
    <row r="113" spans="1:6" s="1" customFormat="1" x14ac:dyDescent="0.25">
      <c r="A113" s="17"/>
      <c r="B113" s="17"/>
      <c r="C113" s="17"/>
      <c r="D113" s="17"/>
      <c r="E113" s="17"/>
      <c r="F113" s="17"/>
    </row>
    <row r="114" spans="1:6" s="1" customFormat="1" x14ac:dyDescent="0.25">
      <c r="A114" s="17"/>
      <c r="B114" s="17"/>
      <c r="C114" s="17"/>
      <c r="D114" s="17"/>
      <c r="E114" s="17"/>
      <c r="F114" s="17"/>
    </row>
    <row r="115" spans="1:6" s="1" customFormat="1" x14ac:dyDescent="0.25">
      <c r="A115" s="17"/>
      <c r="B115" s="17"/>
      <c r="C115" s="17"/>
      <c r="D115" s="17"/>
      <c r="E115" s="17"/>
      <c r="F115" s="17"/>
    </row>
    <row r="116" spans="1:6" s="1" customFormat="1" x14ac:dyDescent="0.25">
      <c r="A116" s="17"/>
      <c r="B116" s="17"/>
      <c r="C116" s="17"/>
      <c r="D116" s="17"/>
      <c r="E116" s="17"/>
      <c r="F116" s="17"/>
    </row>
    <row r="117" spans="1:6" s="1" customFormat="1" x14ac:dyDescent="0.25">
      <c r="A117" s="17"/>
      <c r="B117" s="17"/>
      <c r="C117" s="17"/>
      <c r="D117" s="17"/>
      <c r="E117" s="17"/>
      <c r="F117" s="17"/>
    </row>
    <row r="118" spans="1:6" s="1" customFormat="1" x14ac:dyDescent="0.25">
      <c r="A118" s="17"/>
      <c r="B118" s="17"/>
      <c r="C118" s="17"/>
      <c r="D118" s="17"/>
      <c r="E118" s="17"/>
      <c r="F118" s="17"/>
    </row>
    <row r="119" spans="1:6" s="1" customFormat="1" x14ac:dyDescent="0.25">
      <c r="A119" s="17"/>
      <c r="B119" s="17"/>
      <c r="C119" s="17"/>
      <c r="D119" s="17"/>
      <c r="E119" s="17"/>
      <c r="F119" s="17"/>
    </row>
    <row r="120" spans="1:6" s="1" customFormat="1" x14ac:dyDescent="0.25">
      <c r="A120" s="17"/>
      <c r="B120" s="17"/>
      <c r="C120" s="17"/>
      <c r="D120" s="17"/>
      <c r="E120" s="17"/>
      <c r="F120" s="17"/>
    </row>
    <row r="121" spans="1:6" s="1" customFormat="1" x14ac:dyDescent="0.25">
      <c r="A121" s="17"/>
      <c r="B121" s="17"/>
      <c r="C121" s="17"/>
      <c r="D121" s="17"/>
      <c r="E121" s="17"/>
      <c r="F121" s="17"/>
    </row>
    <row r="122" spans="1:6" s="1" customFormat="1" x14ac:dyDescent="0.25">
      <c r="A122" s="17"/>
      <c r="B122" s="17"/>
      <c r="C122" s="17"/>
      <c r="D122" s="17"/>
      <c r="E122" s="17"/>
      <c r="F122" s="17"/>
    </row>
    <row r="123" spans="1:6" s="1" customFormat="1" x14ac:dyDescent="0.25">
      <c r="A123" s="17"/>
      <c r="B123" s="17"/>
      <c r="C123" s="17"/>
      <c r="D123" s="17"/>
      <c r="E123" s="17"/>
      <c r="F123" s="17"/>
    </row>
    <row r="124" spans="1:6" s="1" customFormat="1" x14ac:dyDescent="0.25">
      <c r="A124" s="17"/>
      <c r="B124" s="17"/>
      <c r="C124" s="17"/>
      <c r="D124" s="17"/>
      <c r="E124" s="17"/>
      <c r="F124" s="17"/>
    </row>
    <row r="125" spans="1:6" s="1" customFormat="1" x14ac:dyDescent="0.25">
      <c r="A125" s="17"/>
      <c r="B125" s="17"/>
      <c r="C125" s="17"/>
      <c r="D125" s="17"/>
      <c r="E125" s="17"/>
      <c r="F125" s="17"/>
    </row>
    <row r="126" spans="1:6" s="1" customFormat="1" x14ac:dyDescent="0.25">
      <c r="A126" s="17"/>
      <c r="B126" s="17"/>
      <c r="C126" s="17"/>
      <c r="D126" s="17"/>
      <c r="E126" s="17"/>
      <c r="F126" s="17"/>
    </row>
    <row r="127" spans="1:6" s="1" customFormat="1" x14ac:dyDescent="0.25">
      <c r="A127" s="17"/>
      <c r="B127" s="17"/>
      <c r="C127" s="17"/>
      <c r="D127" s="17"/>
      <c r="E127" s="17"/>
      <c r="F127" s="17"/>
    </row>
    <row r="128" spans="1:6" s="1" customFormat="1" x14ac:dyDescent="0.25">
      <c r="A128" s="17"/>
      <c r="B128" s="17"/>
      <c r="C128" s="17"/>
      <c r="D128" s="17"/>
      <c r="E128" s="17"/>
      <c r="F128" s="17"/>
    </row>
    <row r="129" spans="1:8" s="1" customFormat="1" x14ac:dyDescent="0.25">
      <c r="A129" s="17"/>
      <c r="B129" s="17"/>
      <c r="C129" s="17"/>
      <c r="D129" s="17"/>
      <c r="E129" s="17"/>
      <c r="F129" s="17"/>
    </row>
    <row r="130" spans="1:8" s="1" customFormat="1" x14ac:dyDescent="0.25">
      <c r="A130" s="17"/>
      <c r="B130" s="17"/>
      <c r="C130" s="17"/>
      <c r="D130" s="17"/>
      <c r="E130" s="17"/>
      <c r="F130" s="17"/>
    </row>
    <row r="131" spans="1:8" s="1" customFormat="1" x14ac:dyDescent="0.25">
      <c r="A131" s="17"/>
      <c r="B131" s="17"/>
      <c r="C131" s="17"/>
      <c r="D131" s="17"/>
      <c r="E131" s="17"/>
      <c r="F131" s="17"/>
    </row>
    <row r="132" spans="1:8" s="1" customFormat="1" x14ac:dyDescent="0.25">
      <c r="A132" s="17"/>
      <c r="B132" s="17"/>
      <c r="C132" s="17"/>
      <c r="D132" s="17"/>
      <c r="E132" s="17"/>
      <c r="F132" s="17"/>
    </row>
    <row r="133" spans="1:8" s="1" customFormat="1" x14ac:dyDescent="0.25">
      <c r="A133" s="17"/>
      <c r="B133" s="17"/>
      <c r="C133" s="17"/>
      <c r="D133" s="17"/>
      <c r="E133" s="17"/>
      <c r="F133" s="17"/>
    </row>
    <row r="134" spans="1:8" s="1" customFormat="1" x14ac:dyDescent="0.25">
      <c r="A134" s="17"/>
      <c r="B134" s="17"/>
      <c r="C134" s="17"/>
      <c r="D134" s="17"/>
      <c r="E134" s="17"/>
      <c r="F134" s="17"/>
    </row>
    <row r="135" spans="1:8" s="1" customFormat="1" x14ac:dyDescent="0.25">
      <c r="A135" s="17"/>
      <c r="B135" s="17"/>
      <c r="C135" s="17"/>
      <c r="D135" s="17"/>
      <c r="E135" s="17"/>
      <c r="F135" s="17"/>
    </row>
    <row r="136" spans="1:8" s="1" customFormat="1" x14ac:dyDescent="0.25">
      <c r="A136" s="17"/>
      <c r="B136" s="17"/>
      <c r="C136" s="17"/>
      <c r="D136" s="17"/>
      <c r="E136" s="17"/>
      <c r="F136" s="17"/>
    </row>
    <row r="137" spans="1:8" s="1" customFormat="1" x14ac:dyDescent="0.25">
      <c r="A137" s="17"/>
      <c r="B137" s="17"/>
      <c r="C137" s="9"/>
      <c r="D137" s="17"/>
      <c r="E137" s="17"/>
      <c r="F137" s="17"/>
      <c r="H137" s="6"/>
    </row>
    <row r="138" spans="1:8" s="1" customFormat="1" x14ac:dyDescent="0.25">
      <c r="A138" s="17"/>
      <c r="B138" s="17"/>
      <c r="C138" s="9"/>
      <c r="D138" s="17"/>
      <c r="E138" s="17"/>
      <c r="F138" s="17"/>
    </row>
    <row r="139" spans="1:8" s="1" customFormat="1" x14ac:dyDescent="0.25">
      <c r="A139" s="17"/>
      <c r="B139" s="17"/>
      <c r="C139" s="17"/>
      <c r="D139" s="17"/>
      <c r="E139" s="17"/>
      <c r="F139" s="17"/>
    </row>
    <row r="140" spans="1:8" s="1" customFormat="1" x14ac:dyDescent="0.25">
      <c r="A140" s="17"/>
      <c r="B140" s="17"/>
      <c r="C140" s="17"/>
      <c r="D140" s="17"/>
      <c r="E140" s="17"/>
      <c r="F140" s="17"/>
    </row>
    <row r="141" spans="1:8" s="1" customFormat="1" x14ac:dyDescent="0.25">
      <c r="A141" s="17"/>
      <c r="B141" s="17"/>
      <c r="C141" s="17"/>
      <c r="D141" s="17"/>
      <c r="E141" s="17"/>
      <c r="F141" s="17"/>
    </row>
    <row r="142" spans="1:8" s="1" customFormat="1" x14ac:dyDescent="0.25">
      <c r="A142" s="17"/>
      <c r="B142" s="17"/>
      <c r="C142" s="17"/>
      <c r="D142" s="17"/>
      <c r="E142" s="17"/>
      <c r="F142" s="17"/>
    </row>
    <row r="143" spans="1:8" s="1" customFormat="1" x14ac:dyDescent="0.25">
      <c r="A143" s="17"/>
      <c r="B143" s="17"/>
      <c r="C143" s="17"/>
      <c r="D143" s="17"/>
      <c r="E143" s="17"/>
      <c r="F143" s="17"/>
    </row>
    <row r="144" spans="1:8" s="1" customFormat="1" x14ac:dyDescent="0.25">
      <c r="A144" s="17"/>
      <c r="B144" s="17"/>
      <c r="C144" s="17"/>
      <c r="D144" s="17"/>
      <c r="E144" s="17"/>
      <c r="F144" s="17"/>
    </row>
    <row r="145" spans="1:6" s="1" customFormat="1" x14ac:dyDescent="0.25">
      <c r="A145" s="17"/>
      <c r="B145" s="17"/>
      <c r="C145" s="17"/>
      <c r="D145" s="17"/>
      <c r="E145" s="17"/>
      <c r="F145" s="17"/>
    </row>
    <row r="146" spans="1:6" s="1" customFormat="1" x14ac:dyDescent="0.25">
      <c r="A146" s="17"/>
      <c r="B146" s="17"/>
      <c r="C146" s="17"/>
      <c r="D146" s="17"/>
      <c r="E146" s="17"/>
      <c r="F146" s="17"/>
    </row>
  </sheetData>
  <mergeCells count="2">
    <mergeCell ref="I1:N1"/>
    <mergeCell ref="Q1:V1"/>
  </mergeCells>
  <pageMargins left="0.7" right="0.7"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5"/>
  <sheetViews>
    <sheetView workbookViewId="0">
      <selection activeCell="C28" sqref="C28"/>
    </sheetView>
  </sheetViews>
  <sheetFormatPr defaultColWidth="8.85546875" defaultRowHeight="15" x14ac:dyDescent="0.25"/>
  <cols>
    <col min="1" max="1" width="15.28515625" style="17" customWidth="1"/>
    <col min="2" max="2" width="5.140625" style="17" customWidth="1"/>
    <col min="3" max="3" width="19.28515625" style="17" customWidth="1"/>
    <col min="4" max="4" width="4.28515625" style="17" customWidth="1"/>
    <col min="5" max="5" width="13" style="17" customWidth="1"/>
    <col min="6" max="7" width="14" style="17" customWidth="1"/>
    <col min="8" max="8" width="73.42578125" style="1" customWidth="1"/>
    <col min="9" max="9" width="9.28515625" style="1" customWidth="1"/>
    <col min="10" max="10" width="6.7109375" style="1" customWidth="1"/>
    <col min="11" max="11" width="9.42578125" style="1" customWidth="1"/>
    <col min="12" max="12" width="8.42578125" style="1" customWidth="1"/>
    <col min="13" max="13" width="8.28515625" style="1" customWidth="1"/>
    <col min="14" max="14" width="7.85546875" style="1" customWidth="1"/>
    <col min="15" max="16" width="8.85546875" style="1"/>
    <col min="17" max="17" width="12.85546875" style="1" customWidth="1"/>
    <col min="18" max="18" width="10.7109375" style="1" customWidth="1"/>
    <col min="19" max="19" width="13.28515625" style="1" customWidth="1"/>
    <col min="20" max="20" width="14.28515625" style="1" customWidth="1"/>
    <col min="21" max="16384" width="8.85546875" style="1"/>
  </cols>
  <sheetData>
    <row r="1" spans="1:22" x14ac:dyDescent="0.25">
      <c r="I1" s="23" t="s">
        <v>3</v>
      </c>
      <c r="J1" s="23"/>
      <c r="K1" s="23"/>
      <c r="L1" s="23"/>
      <c r="M1" s="23"/>
      <c r="N1" s="23"/>
      <c r="O1" s="10" t="s">
        <v>11</v>
      </c>
      <c r="Q1" s="23" t="s">
        <v>13</v>
      </c>
      <c r="R1" s="23"/>
      <c r="S1" s="23"/>
      <c r="T1" s="23"/>
      <c r="U1" s="23"/>
      <c r="V1" s="23"/>
    </row>
    <row r="2" spans="1:22" x14ac:dyDescent="0.25">
      <c r="A2" s="18" t="s">
        <v>196</v>
      </c>
      <c r="B2" s="18" t="s">
        <v>0</v>
      </c>
      <c r="C2" s="18" t="s">
        <v>1</v>
      </c>
      <c r="D2" s="18" t="s">
        <v>14</v>
      </c>
      <c r="E2" s="18" t="s">
        <v>17</v>
      </c>
      <c r="F2" s="18" t="s">
        <v>10</v>
      </c>
      <c r="G2" s="18"/>
      <c r="H2" s="10" t="s">
        <v>2</v>
      </c>
      <c r="I2" s="10" t="s">
        <v>4</v>
      </c>
      <c r="J2" s="10" t="s">
        <v>5</v>
      </c>
      <c r="K2" s="10" t="s">
        <v>6</v>
      </c>
      <c r="L2" s="10" t="s">
        <v>7</v>
      </c>
      <c r="M2" s="10" t="s">
        <v>8</v>
      </c>
      <c r="N2" s="10" t="s">
        <v>9</v>
      </c>
      <c r="O2" s="10" t="s">
        <v>12</v>
      </c>
      <c r="Q2" s="10" t="s">
        <v>4</v>
      </c>
      <c r="R2" s="10" t="s">
        <v>5</v>
      </c>
      <c r="S2" s="10" t="s">
        <v>6</v>
      </c>
      <c r="T2" s="10" t="s">
        <v>7</v>
      </c>
      <c r="U2" s="10" t="s">
        <v>8</v>
      </c>
      <c r="V2" s="10" t="s">
        <v>9</v>
      </c>
    </row>
    <row r="3" spans="1:22" x14ac:dyDescent="0.25">
      <c r="A3" s="18"/>
      <c r="B3" s="18"/>
      <c r="C3" s="18"/>
      <c r="D3" s="18"/>
      <c r="E3" s="18"/>
      <c r="F3" s="18"/>
      <c r="G3" s="18"/>
      <c r="H3" s="10"/>
      <c r="I3" s="12"/>
      <c r="J3" s="12"/>
      <c r="K3" s="12"/>
      <c r="L3" s="10"/>
      <c r="M3" s="10"/>
      <c r="N3" s="10"/>
      <c r="O3" s="10"/>
      <c r="Q3" s="10"/>
      <c r="R3" s="10"/>
      <c r="S3" s="10"/>
      <c r="T3" s="10"/>
      <c r="U3" s="10"/>
      <c r="V3" s="10"/>
    </row>
    <row r="4" spans="1:22" x14ac:dyDescent="0.25">
      <c r="A4" s="17" t="s">
        <v>461</v>
      </c>
      <c r="B4" s="17">
        <v>1974</v>
      </c>
      <c r="C4" s="17" t="s">
        <v>460</v>
      </c>
      <c r="E4" s="17" t="s">
        <v>465</v>
      </c>
      <c r="F4" s="17" t="s">
        <v>92</v>
      </c>
      <c r="H4" s="1" t="s">
        <v>458</v>
      </c>
      <c r="I4" s="12" t="s">
        <v>457</v>
      </c>
      <c r="J4" s="12" t="s">
        <v>456</v>
      </c>
      <c r="K4" s="12" t="s">
        <v>455</v>
      </c>
    </row>
    <row r="5" spans="1:22" x14ac:dyDescent="0.25">
      <c r="I5" s="1">
        <v>0.46</v>
      </c>
      <c r="J5" s="1">
        <v>0.48</v>
      </c>
      <c r="K5" s="1">
        <v>0.06</v>
      </c>
      <c r="O5" s="1">
        <v>2487</v>
      </c>
    </row>
    <row r="7" spans="1:22" x14ac:dyDescent="0.25">
      <c r="A7" s="17" t="s">
        <v>461</v>
      </c>
      <c r="B7" s="17">
        <v>1976</v>
      </c>
      <c r="C7" s="17" t="s">
        <v>460</v>
      </c>
      <c r="E7" s="17" t="s">
        <v>464</v>
      </c>
      <c r="F7" s="17" t="s">
        <v>92</v>
      </c>
      <c r="H7" s="1" t="s">
        <v>458</v>
      </c>
      <c r="I7" s="12" t="s">
        <v>457</v>
      </c>
      <c r="J7" s="12" t="s">
        <v>456</v>
      </c>
      <c r="K7" s="12" t="s">
        <v>455</v>
      </c>
    </row>
    <row r="8" spans="1:22" x14ac:dyDescent="0.25">
      <c r="I8" s="1">
        <v>0.52</v>
      </c>
      <c r="J8" s="1">
        <v>0.4</v>
      </c>
      <c r="K8" s="1">
        <v>0.08</v>
      </c>
      <c r="O8" s="1">
        <v>2507</v>
      </c>
    </row>
    <row r="10" spans="1:22" x14ac:dyDescent="0.25">
      <c r="A10" s="17" t="s">
        <v>461</v>
      </c>
      <c r="B10" s="17">
        <v>1978</v>
      </c>
      <c r="C10" s="17" t="s">
        <v>460</v>
      </c>
      <c r="E10" s="17" t="s">
        <v>464</v>
      </c>
      <c r="F10" s="17" t="s">
        <v>92</v>
      </c>
      <c r="H10" s="1" t="s">
        <v>458</v>
      </c>
      <c r="I10" s="12" t="s">
        <v>457</v>
      </c>
      <c r="J10" s="12" t="s">
        <v>456</v>
      </c>
      <c r="K10" s="12" t="s">
        <v>455</v>
      </c>
    </row>
    <row r="11" spans="1:22" x14ac:dyDescent="0.25">
      <c r="I11" s="1">
        <v>0.57999999999999996</v>
      </c>
      <c r="J11" s="1">
        <v>0.33</v>
      </c>
      <c r="K11" s="1">
        <v>0.09</v>
      </c>
      <c r="O11" s="1">
        <v>2511</v>
      </c>
    </row>
    <row r="13" spans="1:22" x14ac:dyDescent="0.25">
      <c r="A13" s="17" t="s">
        <v>461</v>
      </c>
      <c r="B13" s="17">
        <v>1980</v>
      </c>
      <c r="C13" s="17" t="s">
        <v>460</v>
      </c>
      <c r="E13" s="17" t="s">
        <v>463</v>
      </c>
      <c r="F13" s="17" t="s">
        <v>92</v>
      </c>
      <c r="H13" s="1" t="s">
        <v>458</v>
      </c>
      <c r="I13" s="12" t="s">
        <v>457</v>
      </c>
      <c r="J13" s="12" t="s">
        <v>456</v>
      </c>
      <c r="K13" s="12" t="s">
        <v>455</v>
      </c>
    </row>
    <row r="14" spans="1:22" x14ac:dyDescent="0.25">
      <c r="I14" s="1">
        <v>0.57999999999999996</v>
      </c>
      <c r="J14" s="1">
        <v>0.34</v>
      </c>
      <c r="K14" s="1">
        <v>0.08</v>
      </c>
      <c r="O14" s="1">
        <v>2512</v>
      </c>
    </row>
    <row r="16" spans="1:22" x14ac:dyDescent="0.25">
      <c r="A16" s="17" t="s">
        <v>461</v>
      </c>
      <c r="B16" s="17">
        <v>1982</v>
      </c>
      <c r="C16" s="17" t="s">
        <v>460</v>
      </c>
      <c r="E16" s="17" t="s">
        <v>462</v>
      </c>
      <c r="F16" s="17" t="s">
        <v>92</v>
      </c>
      <c r="H16" s="1" t="s">
        <v>458</v>
      </c>
      <c r="I16" s="12" t="s">
        <v>457</v>
      </c>
      <c r="J16" s="12" t="s">
        <v>456</v>
      </c>
      <c r="K16" s="12" t="s">
        <v>455</v>
      </c>
    </row>
    <row r="17" spans="1:20" x14ac:dyDescent="0.25">
      <c r="I17" s="1">
        <v>0.65</v>
      </c>
      <c r="J17" s="1">
        <v>0.28999999999999998</v>
      </c>
      <c r="K17" s="1">
        <v>0.06</v>
      </c>
      <c r="O17" s="1">
        <v>2500</v>
      </c>
    </row>
    <row r="19" spans="1:20" x14ac:dyDescent="0.25">
      <c r="A19" s="17" t="s">
        <v>461</v>
      </c>
      <c r="B19" s="17">
        <v>1984</v>
      </c>
      <c r="C19" s="17" t="s">
        <v>460</v>
      </c>
      <c r="E19" s="17" t="s">
        <v>459</v>
      </c>
      <c r="F19" s="17" t="s">
        <v>92</v>
      </c>
      <c r="H19" s="1" t="s">
        <v>458</v>
      </c>
      <c r="I19" s="12" t="s">
        <v>457</v>
      </c>
      <c r="J19" s="12" t="s">
        <v>456</v>
      </c>
      <c r="K19" s="12" t="s">
        <v>455</v>
      </c>
    </row>
    <row r="20" spans="1:20" x14ac:dyDescent="0.25">
      <c r="I20" s="1">
        <v>0.68</v>
      </c>
      <c r="J20" s="1">
        <v>0.28999999999999998</v>
      </c>
      <c r="K20" s="1">
        <v>0.04</v>
      </c>
      <c r="O20" s="1">
        <v>2500</v>
      </c>
    </row>
    <row r="22" spans="1:20" x14ac:dyDescent="0.25">
      <c r="A22" s="17" t="s">
        <v>454</v>
      </c>
      <c r="B22" s="17">
        <v>1985</v>
      </c>
      <c r="C22" s="17" t="s">
        <v>453</v>
      </c>
      <c r="E22" s="17" t="s">
        <v>452</v>
      </c>
      <c r="F22" s="17" t="s">
        <v>92</v>
      </c>
      <c r="H22" s="1" t="s">
        <v>447</v>
      </c>
      <c r="I22" s="1" t="s">
        <v>446</v>
      </c>
      <c r="J22" s="1" t="s">
        <v>445</v>
      </c>
      <c r="K22" s="1" t="s">
        <v>444</v>
      </c>
      <c r="L22" s="1" t="s">
        <v>443</v>
      </c>
      <c r="M22" s="1" t="s">
        <v>103</v>
      </c>
    </row>
    <row r="23" spans="1:20" x14ac:dyDescent="0.25">
      <c r="I23" s="1">
        <v>0.31</v>
      </c>
      <c r="J23" s="1">
        <v>0.38</v>
      </c>
      <c r="K23" s="1">
        <v>0.18</v>
      </c>
      <c r="L23" s="1">
        <v>0.1</v>
      </c>
      <c r="M23" s="1">
        <v>0.04</v>
      </c>
      <c r="O23" s="1">
        <v>1500</v>
      </c>
    </row>
    <row r="25" spans="1:20" ht="15" customHeight="1" x14ac:dyDescent="0.25">
      <c r="A25" s="17" t="s">
        <v>197</v>
      </c>
      <c r="B25" s="17">
        <v>1986</v>
      </c>
      <c r="C25" s="17" t="s">
        <v>198</v>
      </c>
      <c r="E25" s="17" t="s">
        <v>289</v>
      </c>
      <c r="F25" s="17" t="s">
        <v>15</v>
      </c>
      <c r="H25" s="1" t="s">
        <v>451</v>
      </c>
      <c r="I25" s="1" t="s">
        <v>224</v>
      </c>
      <c r="J25" s="1" t="s">
        <v>225</v>
      </c>
      <c r="K25" s="1" t="s">
        <v>103</v>
      </c>
      <c r="L25" s="1" t="s">
        <v>219</v>
      </c>
      <c r="Q25" s="1" t="s">
        <v>224</v>
      </c>
      <c r="R25" s="1" t="s">
        <v>225</v>
      </c>
      <c r="S25" s="1" t="s">
        <v>103</v>
      </c>
      <c r="T25" s="1" t="s">
        <v>219</v>
      </c>
    </row>
    <row r="26" spans="1:20" ht="15" customHeight="1" x14ac:dyDescent="0.25">
      <c r="G26" s="17" t="s">
        <v>31</v>
      </c>
      <c r="I26" s="1">
        <v>0.79449999999999998</v>
      </c>
      <c r="J26" s="1">
        <v>0.1186</v>
      </c>
      <c r="K26" s="1">
        <v>8.6300000000000002E-2</v>
      </c>
      <c r="L26" s="1">
        <v>5.9999999999999995E-4</v>
      </c>
      <c r="O26" s="1">
        <v>12771</v>
      </c>
      <c r="Q26" s="1">
        <v>0.8145</v>
      </c>
      <c r="R26" s="1">
        <v>0.1074</v>
      </c>
      <c r="S26" s="1">
        <v>7.7700000000000005E-2</v>
      </c>
      <c r="T26" s="1">
        <v>4.0000000000000002E-4</v>
      </c>
    </row>
    <row r="27" spans="1:20" x14ac:dyDescent="0.25">
      <c r="C27" s="5"/>
    </row>
    <row r="28" spans="1:20" x14ac:dyDescent="0.25">
      <c r="A28" s="17" t="s">
        <v>450</v>
      </c>
      <c r="B28" s="17">
        <v>1987</v>
      </c>
      <c r="C28" s="17" t="s">
        <v>449</v>
      </c>
      <c r="E28" s="17" t="s">
        <v>448</v>
      </c>
      <c r="F28" s="17" t="s">
        <v>92</v>
      </c>
      <c r="H28" s="1" t="s">
        <v>447</v>
      </c>
      <c r="I28" s="1" t="s">
        <v>446</v>
      </c>
      <c r="J28" s="1" t="s">
        <v>445</v>
      </c>
      <c r="K28" s="1" t="s">
        <v>444</v>
      </c>
      <c r="L28" s="1" t="s">
        <v>443</v>
      </c>
      <c r="M28" s="1" t="s">
        <v>103</v>
      </c>
    </row>
    <row r="29" spans="1:20" x14ac:dyDescent="0.25">
      <c r="I29" s="1">
        <v>0.32</v>
      </c>
      <c r="J29" s="1">
        <v>0.37</v>
      </c>
      <c r="K29" s="1">
        <v>0.18</v>
      </c>
      <c r="L29" s="1">
        <v>0.1</v>
      </c>
      <c r="M29" s="1">
        <v>0.02</v>
      </c>
      <c r="O29" s="1">
        <v>1500</v>
      </c>
    </row>
    <row r="32" spans="1:20" x14ac:dyDescent="0.25">
      <c r="A32" s="17" t="s">
        <v>442</v>
      </c>
      <c r="B32" s="17">
        <v>1987</v>
      </c>
      <c r="C32" s="17" t="s">
        <v>101</v>
      </c>
      <c r="E32" s="17" t="s">
        <v>102</v>
      </c>
      <c r="H32" s="1" t="s">
        <v>389</v>
      </c>
      <c r="I32" s="1" t="s">
        <v>110</v>
      </c>
      <c r="J32" s="1" t="s">
        <v>111</v>
      </c>
      <c r="K32" s="1" t="s">
        <v>57</v>
      </c>
      <c r="L32" s="1" t="s">
        <v>219</v>
      </c>
      <c r="Q32" s="1" t="s">
        <v>110</v>
      </c>
      <c r="R32" s="1" t="s">
        <v>111</v>
      </c>
      <c r="S32" s="1" t="s">
        <v>57</v>
      </c>
      <c r="T32" s="1" t="s">
        <v>219</v>
      </c>
    </row>
    <row r="33" spans="1:21" x14ac:dyDescent="0.25">
      <c r="G33" s="17" t="s">
        <v>31</v>
      </c>
      <c r="I33" s="1">
        <v>0.80269999999999997</v>
      </c>
      <c r="J33" s="1">
        <v>0.109</v>
      </c>
      <c r="K33" s="1">
        <v>6.9800000000000001E-2</v>
      </c>
      <c r="L33" s="1">
        <v>1.8499999999999999E-2</v>
      </c>
      <c r="O33" s="1">
        <v>22043</v>
      </c>
      <c r="Q33" s="1">
        <v>0.80679999999999996</v>
      </c>
      <c r="R33" s="1">
        <v>0.10680000000000001</v>
      </c>
      <c r="S33" s="1">
        <v>6.8000000000000005E-2</v>
      </c>
      <c r="T33" s="1">
        <v>1.84E-2</v>
      </c>
    </row>
    <row r="35" spans="1:21" x14ac:dyDescent="0.25">
      <c r="A35" s="17" t="s">
        <v>441</v>
      </c>
      <c r="B35" s="17">
        <v>1989</v>
      </c>
      <c r="C35" s="17" t="s">
        <v>440</v>
      </c>
      <c r="E35" s="17" t="s">
        <v>439</v>
      </c>
      <c r="H35" s="1" t="s">
        <v>438</v>
      </c>
      <c r="I35" s="1" t="s">
        <v>54</v>
      </c>
      <c r="J35" s="1" t="s">
        <v>55</v>
      </c>
      <c r="K35" s="1" t="s">
        <v>59</v>
      </c>
      <c r="L35" s="1" t="s">
        <v>219</v>
      </c>
      <c r="Q35" s="1" t="s">
        <v>54</v>
      </c>
      <c r="R35" s="1" t="s">
        <v>55</v>
      </c>
      <c r="S35" s="1" t="s">
        <v>59</v>
      </c>
      <c r="T35" s="1" t="s">
        <v>219</v>
      </c>
    </row>
    <row r="36" spans="1:21" x14ac:dyDescent="0.25">
      <c r="G36" s="17" t="s">
        <v>92</v>
      </c>
      <c r="I36" s="1">
        <v>0.69520000000000004</v>
      </c>
      <c r="J36" s="1">
        <v>0.25119999999999998</v>
      </c>
      <c r="K36" s="1">
        <v>5.0799999999999998E-2</v>
      </c>
      <c r="L36" s="1">
        <v>2.8E-3</v>
      </c>
      <c r="O36" s="1">
        <v>1063</v>
      </c>
      <c r="Q36" s="1">
        <v>0.72619999999999996</v>
      </c>
      <c r="R36" s="1">
        <v>0.2266</v>
      </c>
      <c r="S36" s="1">
        <v>4.48E-2</v>
      </c>
      <c r="T36" s="1">
        <v>2.3E-3</v>
      </c>
    </row>
    <row r="38" spans="1:21" x14ac:dyDescent="0.25">
      <c r="A38" s="17" t="s">
        <v>437</v>
      </c>
      <c r="B38" s="17">
        <v>1991</v>
      </c>
      <c r="C38" s="17" t="s">
        <v>436</v>
      </c>
      <c r="E38" s="17" t="s">
        <v>435</v>
      </c>
      <c r="F38" s="17" t="s">
        <v>434</v>
      </c>
      <c r="H38" s="1" t="s">
        <v>433</v>
      </c>
      <c r="I38" s="1" t="s">
        <v>359</v>
      </c>
      <c r="J38" s="1" t="s">
        <v>115</v>
      </c>
      <c r="K38" s="1" t="s">
        <v>432</v>
      </c>
      <c r="L38" s="1" t="s">
        <v>357</v>
      </c>
      <c r="M38" s="1" t="s">
        <v>431</v>
      </c>
      <c r="N38" s="1" t="s">
        <v>103</v>
      </c>
    </row>
    <row r="39" spans="1:21" x14ac:dyDescent="0.25">
      <c r="I39" s="1">
        <v>0.19</v>
      </c>
      <c r="J39" s="1">
        <v>0.26</v>
      </c>
      <c r="K39" s="1">
        <v>0.25</v>
      </c>
      <c r="L39" s="1">
        <v>0.28000000000000003</v>
      </c>
      <c r="M39" s="1">
        <v>0.01</v>
      </c>
      <c r="N39" s="1">
        <v>0.01</v>
      </c>
      <c r="O39" s="1">
        <v>546</v>
      </c>
    </row>
    <row r="41" spans="1:21" x14ac:dyDescent="0.25">
      <c r="A41" s="17" t="s">
        <v>430</v>
      </c>
      <c r="B41" s="17">
        <v>1992</v>
      </c>
      <c r="C41" s="17" t="s">
        <v>101</v>
      </c>
      <c r="E41" s="17" t="s">
        <v>102</v>
      </c>
      <c r="H41" s="1" t="s">
        <v>389</v>
      </c>
      <c r="I41" s="1" t="s">
        <v>110</v>
      </c>
      <c r="J41" s="1" t="s">
        <v>111</v>
      </c>
      <c r="L41" s="1" t="s">
        <v>219</v>
      </c>
      <c r="Q41" s="1" t="s">
        <v>110</v>
      </c>
      <c r="R41" s="1" t="s">
        <v>111</v>
      </c>
      <c r="T41" s="1" t="s">
        <v>219</v>
      </c>
    </row>
    <row r="42" spans="1:21" x14ac:dyDescent="0.25">
      <c r="G42" s="17" t="s">
        <v>31</v>
      </c>
      <c r="I42" s="1">
        <v>0.84199999999999997</v>
      </c>
      <c r="J42" s="1">
        <v>6.9500000000000006E-2</v>
      </c>
      <c r="L42" s="1">
        <v>8.8400000000000006E-2</v>
      </c>
      <c r="O42" s="1">
        <v>12035</v>
      </c>
      <c r="Q42" s="1">
        <v>0.84309999999999996</v>
      </c>
      <c r="R42" s="1">
        <v>7.0900000000000005E-2</v>
      </c>
      <c r="S42" s="1" t="s">
        <v>31</v>
      </c>
      <c r="T42" s="1">
        <v>8.5999999999999993E-2</v>
      </c>
    </row>
    <row r="44" spans="1:21" x14ac:dyDescent="0.25">
      <c r="A44" s="17" t="s">
        <v>429</v>
      </c>
      <c r="B44" s="17">
        <v>1992</v>
      </c>
      <c r="C44" s="17" t="s">
        <v>428</v>
      </c>
      <c r="E44" s="17" t="s">
        <v>427</v>
      </c>
      <c r="F44" s="17" t="s">
        <v>15</v>
      </c>
      <c r="H44" s="1" t="s">
        <v>426</v>
      </c>
      <c r="I44" s="1" t="s">
        <v>425</v>
      </c>
      <c r="J44" s="1" t="s">
        <v>424</v>
      </c>
      <c r="K44" s="1" t="s">
        <v>423</v>
      </c>
      <c r="L44" s="1" t="s">
        <v>422</v>
      </c>
      <c r="M44" s="1" t="s">
        <v>103</v>
      </c>
      <c r="Q44" s="1" t="s">
        <v>425</v>
      </c>
      <c r="R44" s="1" t="s">
        <v>424</v>
      </c>
      <c r="S44" s="1" t="s">
        <v>423</v>
      </c>
      <c r="T44" s="1" t="s">
        <v>422</v>
      </c>
      <c r="U44" s="1" t="s">
        <v>103</v>
      </c>
    </row>
    <row r="45" spans="1:21" x14ac:dyDescent="0.25">
      <c r="G45" s="17" t="s">
        <v>31</v>
      </c>
      <c r="I45" s="1">
        <v>0.65559999999999996</v>
      </c>
      <c r="J45" s="1">
        <v>0.21049999999999999</v>
      </c>
      <c r="K45" s="1">
        <v>6.9900000000000004E-2</v>
      </c>
      <c r="L45" s="1">
        <v>4.9099999999999998E-2</v>
      </c>
      <c r="M45" s="1">
        <v>1.4999999999999999E-2</v>
      </c>
      <c r="O45" s="1">
        <v>1202</v>
      </c>
      <c r="Q45" s="1">
        <v>0.64490000000000003</v>
      </c>
      <c r="R45" s="1">
        <v>0.2049</v>
      </c>
      <c r="S45" s="1">
        <v>7.1199999999999999E-2</v>
      </c>
      <c r="T45" s="1">
        <v>6.2700000000000006E-2</v>
      </c>
      <c r="U45" s="1">
        <v>1.6299999999999999E-2</v>
      </c>
    </row>
    <row r="47" spans="1:21" x14ac:dyDescent="0.25">
      <c r="A47" s="17" t="s">
        <v>421</v>
      </c>
      <c r="B47" s="17">
        <v>1993</v>
      </c>
      <c r="C47" s="5" t="s">
        <v>420</v>
      </c>
      <c r="E47" s="17" t="s">
        <v>419</v>
      </c>
      <c r="F47" s="17" t="s">
        <v>15</v>
      </c>
      <c r="H47" s="1" t="s">
        <v>418</v>
      </c>
      <c r="I47" s="1" t="s">
        <v>417</v>
      </c>
      <c r="J47" s="1" t="s">
        <v>416</v>
      </c>
      <c r="K47" s="1" t="s">
        <v>131</v>
      </c>
    </row>
    <row r="48" spans="1:21" x14ac:dyDescent="0.25">
      <c r="G48" s="17" t="s">
        <v>31</v>
      </c>
      <c r="I48" s="1">
        <v>0.70399999999999996</v>
      </c>
      <c r="J48" s="1">
        <v>0.222</v>
      </c>
      <c r="K48" s="1">
        <v>7.3999999999999996E-2</v>
      </c>
      <c r="O48" s="1">
        <v>1500</v>
      </c>
      <c r="Q48" s="1">
        <v>0.69389999999999996</v>
      </c>
      <c r="R48" s="1">
        <v>0.22800000000000001</v>
      </c>
      <c r="S48" s="1">
        <v>7.8100000000000003E-2</v>
      </c>
    </row>
    <row r="49" spans="1:22" x14ac:dyDescent="0.25">
      <c r="C49" s="5"/>
    </row>
    <row r="50" spans="1:22" x14ac:dyDescent="0.25">
      <c r="A50" s="17" t="s">
        <v>415</v>
      </c>
      <c r="B50" s="17">
        <v>1993</v>
      </c>
      <c r="C50" s="17" t="s">
        <v>414</v>
      </c>
      <c r="E50" s="17" t="s">
        <v>413</v>
      </c>
      <c r="F50" s="17" t="s">
        <v>15</v>
      </c>
      <c r="H50" s="1" t="s">
        <v>409</v>
      </c>
      <c r="I50" s="1" t="s">
        <v>408</v>
      </c>
      <c r="J50" s="1" t="s">
        <v>55</v>
      </c>
      <c r="K50" s="1" t="s">
        <v>57</v>
      </c>
      <c r="Q50" s="1" t="s">
        <v>408</v>
      </c>
      <c r="R50" s="1" t="s">
        <v>55</v>
      </c>
      <c r="S50" s="1" t="s">
        <v>57</v>
      </c>
    </row>
    <row r="51" spans="1:22" x14ac:dyDescent="0.25">
      <c r="G51" s="17" t="s">
        <v>31</v>
      </c>
      <c r="I51" s="1">
        <v>0.84619999999999995</v>
      </c>
      <c r="J51" s="1">
        <v>0.1414</v>
      </c>
      <c r="K51" s="1">
        <v>1.23E-2</v>
      </c>
      <c r="O51" s="1">
        <v>1216</v>
      </c>
      <c r="Q51" s="1">
        <v>0.83779999999999999</v>
      </c>
      <c r="R51" s="1">
        <v>0.15060000000000001</v>
      </c>
      <c r="S51" s="1">
        <v>1.15E-2</v>
      </c>
    </row>
    <row r="53" spans="1:22" x14ac:dyDescent="0.25">
      <c r="A53" s="17" t="s">
        <v>412</v>
      </c>
      <c r="B53" s="17">
        <v>1994</v>
      </c>
      <c r="C53" s="17" t="s">
        <v>411</v>
      </c>
      <c r="E53" s="17" t="s">
        <v>410</v>
      </c>
      <c r="F53" s="17" t="s">
        <v>15</v>
      </c>
      <c r="H53" s="1" t="s">
        <v>409</v>
      </c>
      <c r="I53" s="1" t="s">
        <v>408</v>
      </c>
      <c r="J53" s="1" t="s">
        <v>55</v>
      </c>
      <c r="K53" s="1" t="s">
        <v>57</v>
      </c>
      <c r="Q53" s="1" t="s">
        <v>408</v>
      </c>
      <c r="R53" s="1" t="s">
        <v>55</v>
      </c>
      <c r="S53" s="1" t="s">
        <v>57</v>
      </c>
    </row>
    <row r="54" spans="1:22" x14ac:dyDescent="0.25">
      <c r="G54" s="17" t="s">
        <v>31</v>
      </c>
      <c r="I54" s="1">
        <v>0.79200000000000004</v>
      </c>
      <c r="J54" s="1">
        <v>0.1963</v>
      </c>
      <c r="K54" s="1">
        <v>1.17E-2</v>
      </c>
      <c r="O54" s="1">
        <v>1029</v>
      </c>
      <c r="Q54" s="1">
        <v>0.78100000000000003</v>
      </c>
      <c r="R54" s="1">
        <v>0.2059</v>
      </c>
      <c r="S54" s="1">
        <v>1.3100000000000001E-2</v>
      </c>
    </row>
    <row r="56" spans="1:22" x14ac:dyDescent="0.25">
      <c r="A56" s="17" t="s">
        <v>407</v>
      </c>
      <c r="B56" s="17">
        <v>1994</v>
      </c>
      <c r="C56" s="17" t="s">
        <v>406</v>
      </c>
      <c r="E56" s="17" t="s">
        <v>405</v>
      </c>
      <c r="F56" s="17" t="s">
        <v>15</v>
      </c>
      <c r="H56" s="1" t="s">
        <v>394</v>
      </c>
      <c r="I56" s="1" t="s">
        <v>359</v>
      </c>
      <c r="J56" s="1" t="s">
        <v>115</v>
      </c>
      <c r="K56" s="1" t="s">
        <v>358</v>
      </c>
      <c r="L56" s="1" t="s">
        <v>357</v>
      </c>
      <c r="M56" s="1" t="s">
        <v>339</v>
      </c>
      <c r="N56" s="1" t="s">
        <v>310</v>
      </c>
    </row>
    <row r="57" spans="1:22" x14ac:dyDescent="0.25">
      <c r="G57" s="17" t="s">
        <v>31</v>
      </c>
      <c r="I57" s="1">
        <v>0.36299999999999999</v>
      </c>
      <c r="J57" s="1">
        <v>0.4204</v>
      </c>
      <c r="K57" s="1">
        <v>0.12330000000000001</v>
      </c>
      <c r="L57" s="1">
        <v>5.5399999999999998E-2</v>
      </c>
      <c r="M57" s="1">
        <v>9.7000000000000003E-3</v>
      </c>
      <c r="N57" s="1">
        <v>2.81E-2</v>
      </c>
      <c r="O57" s="1">
        <v>1007</v>
      </c>
    </row>
    <row r="59" spans="1:22" x14ac:dyDescent="0.25">
      <c r="A59" s="17" t="s">
        <v>404</v>
      </c>
      <c r="B59" s="17">
        <v>1995</v>
      </c>
      <c r="C59" s="17" t="s">
        <v>403</v>
      </c>
      <c r="E59" s="17" t="s">
        <v>402</v>
      </c>
      <c r="F59" s="17" t="s">
        <v>15</v>
      </c>
      <c r="H59" s="1" t="s">
        <v>401</v>
      </c>
      <c r="Q59" s="1" t="s">
        <v>54</v>
      </c>
      <c r="R59" s="1" t="s">
        <v>55</v>
      </c>
      <c r="S59" s="1" t="s">
        <v>59</v>
      </c>
    </row>
    <row r="60" spans="1:22" x14ac:dyDescent="0.25">
      <c r="G60" s="17" t="s">
        <v>31</v>
      </c>
      <c r="O60" s="1">
        <v>1286</v>
      </c>
      <c r="Q60" s="1">
        <v>0.84250000000000003</v>
      </c>
      <c r="R60" s="1">
        <v>0.1207</v>
      </c>
      <c r="S60" s="1">
        <v>3.6799999999999999E-2</v>
      </c>
    </row>
    <row r="62" spans="1:22" x14ac:dyDescent="0.25">
      <c r="A62" s="17" t="s">
        <v>400</v>
      </c>
      <c r="B62" s="17">
        <v>1996</v>
      </c>
      <c r="C62" s="17" t="s">
        <v>399</v>
      </c>
      <c r="E62" s="17" t="s">
        <v>398</v>
      </c>
      <c r="F62" s="17" t="s">
        <v>15</v>
      </c>
      <c r="H62" s="1" t="s">
        <v>394</v>
      </c>
      <c r="I62" s="1" t="s">
        <v>359</v>
      </c>
      <c r="J62" s="1" t="s">
        <v>115</v>
      </c>
      <c r="K62" s="1" t="s">
        <v>358</v>
      </c>
      <c r="L62" s="1" t="s">
        <v>357</v>
      </c>
      <c r="M62" s="1" t="s">
        <v>339</v>
      </c>
      <c r="N62" s="1" t="s">
        <v>310</v>
      </c>
      <c r="Q62" s="1" t="s">
        <v>359</v>
      </c>
      <c r="R62" s="1" t="s">
        <v>115</v>
      </c>
      <c r="S62" s="1" t="s">
        <v>358</v>
      </c>
      <c r="T62" s="1" t="s">
        <v>357</v>
      </c>
      <c r="U62" s="1" t="s">
        <v>339</v>
      </c>
      <c r="V62" s="1" t="s">
        <v>310</v>
      </c>
    </row>
    <row r="63" spans="1:22" x14ac:dyDescent="0.25">
      <c r="G63" s="17" t="s">
        <v>31</v>
      </c>
      <c r="I63" s="1">
        <v>0.48049999999999998</v>
      </c>
      <c r="J63" s="1">
        <v>0.36259999999999998</v>
      </c>
      <c r="K63" s="1">
        <v>9.69E-2</v>
      </c>
      <c r="L63" s="1">
        <v>3.9E-2</v>
      </c>
      <c r="M63" s="1">
        <v>2.0000000000000001E-4</v>
      </c>
      <c r="N63" s="1">
        <v>1.9E-2</v>
      </c>
      <c r="O63" s="1">
        <v>1001</v>
      </c>
      <c r="Q63" s="1">
        <v>0.48349999999999999</v>
      </c>
      <c r="R63" s="1">
        <v>0.35610000000000003</v>
      </c>
      <c r="S63" s="1">
        <v>9.0200000000000002E-2</v>
      </c>
      <c r="T63" s="1">
        <v>4.6399999999999997E-2</v>
      </c>
      <c r="U63" s="1">
        <v>1.9E-3</v>
      </c>
      <c r="V63" s="1">
        <v>2.1899999999999999E-2</v>
      </c>
    </row>
    <row r="65" spans="1:22" x14ac:dyDescent="0.25">
      <c r="A65" s="17" t="s">
        <v>397</v>
      </c>
      <c r="B65" s="17">
        <v>1997</v>
      </c>
      <c r="C65" s="17" t="s">
        <v>396</v>
      </c>
      <c r="E65" s="17" t="s">
        <v>395</v>
      </c>
      <c r="F65" s="17" t="s">
        <v>15</v>
      </c>
      <c r="H65" s="1" t="s">
        <v>394</v>
      </c>
      <c r="I65" s="1" t="s">
        <v>359</v>
      </c>
      <c r="J65" s="1" t="s">
        <v>115</v>
      </c>
      <c r="K65" s="1" t="s">
        <v>341</v>
      </c>
      <c r="L65" s="1" t="s">
        <v>357</v>
      </c>
      <c r="M65" s="1" t="s">
        <v>339</v>
      </c>
      <c r="N65" s="1" t="s">
        <v>310</v>
      </c>
      <c r="Q65" s="1" t="s">
        <v>359</v>
      </c>
      <c r="R65" s="1" t="s">
        <v>115</v>
      </c>
      <c r="S65" s="1" t="s">
        <v>341</v>
      </c>
      <c r="T65" s="1" t="s">
        <v>357</v>
      </c>
      <c r="U65" s="1" t="s">
        <v>339</v>
      </c>
      <c r="V65" s="1" t="s">
        <v>310</v>
      </c>
    </row>
    <row r="66" spans="1:22" x14ac:dyDescent="0.25">
      <c r="I66" s="1">
        <v>0.54490000000000005</v>
      </c>
      <c r="J66" s="1">
        <v>0.30209999999999998</v>
      </c>
      <c r="K66" s="1">
        <v>8.7900000000000006E-2</v>
      </c>
      <c r="L66" s="1">
        <v>4.7399999999999998E-2</v>
      </c>
      <c r="M66" s="1">
        <v>2E-3</v>
      </c>
      <c r="N66" s="1">
        <v>1.5800000000000002E-2</v>
      </c>
      <c r="O66" s="1">
        <v>1013</v>
      </c>
      <c r="Q66" s="1">
        <v>0.5514</v>
      </c>
      <c r="R66" s="1">
        <v>0.28810000000000002</v>
      </c>
      <c r="S66" s="1">
        <v>9.0300000000000005E-2</v>
      </c>
      <c r="T66" s="1">
        <v>5.2699999999999997E-2</v>
      </c>
      <c r="U66" s="1">
        <v>2.7000000000000001E-3</v>
      </c>
      <c r="V66" s="1">
        <v>1.47E-2</v>
      </c>
    </row>
    <row r="68" spans="1:22" x14ac:dyDescent="0.25">
      <c r="A68" s="17" t="s">
        <v>184</v>
      </c>
      <c r="B68" s="17">
        <v>1999</v>
      </c>
      <c r="C68" s="17" t="s">
        <v>393</v>
      </c>
      <c r="E68" s="17" t="s">
        <v>392</v>
      </c>
      <c r="F68" s="17" t="s">
        <v>15</v>
      </c>
      <c r="H68" s="1" t="s">
        <v>391</v>
      </c>
      <c r="I68" s="1" t="s">
        <v>359</v>
      </c>
      <c r="J68" s="1" t="s">
        <v>115</v>
      </c>
      <c r="K68" s="1" t="s">
        <v>358</v>
      </c>
      <c r="L68" s="1" t="s">
        <v>357</v>
      </c>
      <c r="M68" s="1" t="s">
        <v>339</v>
      </c>
      <c r="N68" s="1" t="s">
        <v>310</v>
      </c>
      <c r="Q68" s="1" t="s">
        <v>359</v>
      </c>
      <c r="R68" s="1" t="s">
        <v>115</v>
      </c>
      <c r="S68" s="1" t="s">
        <v>358</v>
      </c>
      <c r="T68" s="1" t="s">
        <v>357</v>
      </c>
      <c r="U68" s="1" t="s">
        <v>339</v>
      </c>
      <c r="V68" s="1" t="s">
        <v>310</v>
      </c>
    </row>
    <row r="69" spans="1:22" x14ac:dyDescent="0.25">
      <c r="F69" s="17" t="s">
        <v>31</v>
      </c>
      <c r="I69" s="1">
        <v>0.4264</v>
      </c>
      <c r="J69" s="1">
        <v>0.39360000000000001</v>
      </c>
      <c r="K69" s="1">
        <v>0.11650000000000001</v>
      </c>
      <c r="L69" s="1">
        <v>4.7199999999999999E-2</v>
      </c>
      <c r="M69" s="1">
        <v>6.7000000000000002E-3</v>
      </c>
      <c r="N69" s="1">
        <v>9.5999999999999992E-3</v>
      </c>
      <c r="O69" s="1">
        <v>1039</v>
      </c>
      <c r="Q69" s="1">
        <v>0.4249</v>
      </c>
      <c r="R69" s="1">
        <v>0.39369999999999999</v>
      </c>
      <c r="S69" s="1">
        <v>0.11210000000000001</v>
      </c>
      <c r="T69" s="1">
        <v>5.2699999999999997E-2</v>
      </c>
      <c r="U69" s="1">
        <v>7.4999999999999997E-3</v>
      </c>
      <c r="V69" s="1">
        <v>9.1999999999999998E-3</v>
      </c>
    </row>
    <row r="71" spans="1:22" x14ac:dyDescent="0.25">
      <c r="A71" s="17" t="s">
        <v>390</v>
      </c>
      <c r="B71" s="17">
        <v>2000</v>
      </c>
      <c r="C71" s="17" t="s">
        <v>101</v>
      </c>
      <c r="E71" s="17" t="s">
        <v>102</v>
      </c>
      <c r="F71" s="17" t="s">
        <v>15</v>
      </c>
      <c r="H71" s="1" t="s">
        <v>389</v>
      </c>
      <c r="I71" s="1" t="s">
        <v>110</v>
      </c>
      <c r="J71" s="1" t="s">
        <v>111</v>
      </c>
      <c r="K71" s="1" t="s">
        <v>57</v>
      </c>
      <c r="L71" s="1" t="s">
        <v>219</v>
      </c>
      <c r="Q71" s="1" t="s">
        <v>110</v>
      </c>
      <c r="R71" s="1" t="s">
        <v>111</v>
      </c>
      <c r="S71" s="1" t="s">
        <v>57</v>
      </c>
      <c r="T71" s="1" t="s">
        <v>219</v>
      </c>
    </row>
    <row r="72" spans="1:22" x14ac:dyDescent="0.25">
      <c r="G72" s="17" t="s">
        <v>31</v>
      </c>
      <c r="I72" s="1">
        <v>0.79159999999999997</v>
      </c>
      <c r="J72" s="1">
        <v>6.9699999999999998E-2</v>
      </c>
      <c r="K72" s="1">
        <v>8.6199999999999999E-2</v>
      </c>
      <c r="L72" s="1">
        <v>5.2499999999999998E-2</v>
      </c>
      <c r="O72" s="1">
        <v>32374</v>
      </c>
      <c r="Q72" s="1">
        <v>0.78969999999999996</v>
      </c>
      <c r="R72" s="1">
        <v>7.0300000000000001E-2</v>
      </c>
      <c r="S72" s="1">
        <v>8.8099999999999998E-2</v>
      </c>
      <c r="T72" s="1">
        <v>5.1900000000000002E-2</v>
      </c>
    </row>
    <row r="74" spans="1:22" x14ac:dyDescent="0.25">
      <c r="A74" s="17" t="s">
        <v>203</v>
      </c>
      <c r="B74" s="17">
        <v>2001</v>
      </c>
      <c r="C74" s="17" t="s">
        <v>388</v>
      </c>
      <c r="E74" s="17" t="s">
        <v>387</v>
      </c>
      <c r="F74" s="17" t="s">
        <v>15</v>
      </c>
      <c r="H74" s="1" t="s">
        <v>344</v>
      </c>
      <c r="I74" s="1" t="s">
        <v>359</v>
      </c>
      <c r="J74" s="1" t="s">
        <v>115</v>
      </c>
      <c r="K74" s="1" t="s">
        <v>358</v>
      </c>
      <c r="L74" s="1" t="s">
        <v>357</v>
      </c>
      <c r="M74" s="1" t="s">
        <v>339</v>
      </c>
      <c r="N74" s="1" t="s">
        <v>310</v>
      </c>
    </row>
    <row r="75" spans="1:22" x14ac:dyDescent="0.25">
      <c r="I75" s="1">
        <v>0.52</v>
      </c>
      <c r="J75" s="1">
        <v>0.33</v>
      </c>
      <c r="K75" s="1">
        <v>0.09</v>
      </c>
      <c r="L75" s="1">
        <v>0.05</v>
      </c>
      <c r="M75" s="1" t="s">
        <v>338</v>
      </c>
      <c r="N75" s="1">
        <v>0.01</v>
      </c>
      <c r="O75" s="1">
        <v>1038</v>
      </c>
    </row>
    <row r="77" spans="1:22" x14ac:dyDescent="0.25">
      <c r="A77" s="17" t="s">
        <v>386</v>
      </c>
      <c r="B77" s="17">
        <v>2002</v>
      </c>
      <c r="C77" s="17" t="s">
        <v>385</v>
      </c>
      <c r="E77" s="17" t="s">
        <v>384</v>
      </c>
      <c r="F77" s="17" t="s">
        <v>15</v>
      </c>
      <c r="H77" s="1" t="s">
        <v>344</v>
      </c>
      <c r="I77" s="1" t="s">
        <v>359</v>
      </c>
      <c r="J77" s="1" t="s">
        <v>115</v>
      </c>
      <c r="K77" s="1" t="s">
        <v>358</v>
      </c>
      <c r="L77" s="1" t="s">
        <v>357</v>
      </c>
      <c r="M77" s="1" t="s">
        <v>339</v>
      </c>
      <c r="N77" s="1" t="s">
        <v>310</v>
      </c>
    </row>
    <row r="78" spans="1:22" x14ac:dyDescent="0.25">
      <c r="I78" s="1">
        <v>0.56000000000000005</v>
      </c>
      <c r="J78" s="1">
        <v>0.31</v>
      </c>
      <c r="K78" s="1">
        <v>7.0000000000000007E-2</v>
      </c>
      <c r="L78" s="1">
        <v>0.04</v>
      </c>
      <c r="M78" s="1" t="s">
        <v>338</v>
      </c>
      <c r="N78" s="1">
        <v>0.02</v>
      </c>
      <c r="O78" s="1">
        <v>1004</v>
      </c>
    </row>
    <row r="80" spans="1:22" x14ac:dyDescent="0.25">
      <c r="A80" s="17" t="s">
        <v>383</v>
      </c>
      <c r="B80" s="17">
        <v>2003</v>
      </c>
      <c r="C80" s="17" t="s">
        <v>382</v>
      </c>
      <c r="E80" s="17" t="s">
        <v>381</v>
      </c>
      <c r="F80" s="17" t="s">
        <v>15</v>
      </c>
      <c r="H80" s="1" t="s">
        <v>344</v>
      </c>
      <c r="I80" s="1" t="s">
        <v>359</v>
      </c>
      <c r="J80" s="1" t="s">
        <v>115</v>
      </c>
      <c r="K80" s="1" t="s">
        <v>358</v>
      </c>
      <c r="L80" s="1" t="s">
        <v>357</v>
      </c>
      <c r="M80" s="1" t="s">
        <v>339</v>
      </c>
      <c r="N80" s="1" t="s">
        <v>310</v>
      </c>
    </row>
    <row r="81" spans="1:15" x14ac:dyDescent="0.25">
      <c r="I81" s="1">
        <v>0.51</v>
      </c>
      <c r="J81" s="1">
        <v>0.36</v>
      </c>
      <c r="K81" s="1">
        <v>0.09</v>
      </c>
      <c r="L81" s="1">
        <v>0.03</v>
      </c>
      <c r="M81" s="1" t="s">
        <v>338</v>
      </c>
      <c r="N81" s="1">
        <v>0.01</v>
      </c>
      <c r="O81" s="1">
        <v>1006</v>
      </c>
    </row>
    <row r="83" spans="1:15" x14ac:dyDescent="0.25">
      <c r="A83" s="17" t="s">
        <v>380</v>
      </c>
      <c r="B83" s="17">
        <v>2004</v>
      </c>
      <c r="C83" s="17" t="s">
        <v>379</v>
      </c>
      <c r="E83" s="17" t="s">
        <v>378</v>
      </c>
      <c r="F83" s="17" t="s">
        <v>15</v>
      </c>
      <c r="H83" s="1" t="s">
        <v>344</v>
      </c>
      <c r="I83" s="1" t="s">
        <v>359</v>
      </c>
      <c r="J83" s="1" t="s">
        <v>115</v>
      </c>
      <c r="K83" s="1" t="s">
        <v>358</v>
      </c>
      <c r="L83" s="1" t="s">
        <v>357</v>
      </c>
      <c r="M83" s="1" t="s">
        <v>339</v>
      </c>
      <c r="N83" s="1" t="s">
        <v>310</v>
      </c>
    </row>
    <row r="84" spans="1:15" x14ac:dyDescent="0.25">
      <c r="I84" s="1">
        <v>0.55000000000000004</v>
      </c>
      <c r="J84" s="1">
        <v>0.3</v>
      </c>
      <c r="K84" s="1">
        <v>0.09</v>
      </c>
      <c r="L84" s="1">
        <v>0.04</v>
      </c>
      <c r="M84" s="1">
        <v>0.01</v>
      </c>
      <c r="N84" s="1">
        <v>0.01</v>
      </c>
      <c r="O84" s="1">
        <v>2250</v>
      </c>
    </row>
    <row r="86" spans="1:15" x14ac:dyDescent="0.25">
      <c r="A86" s="17" t="s">
        <v>377</v>
      </c>
      <c r="B86" s="17">
        <v>2005</v>
      </c>
      <c r="C86" s="17" t="s">
        <v>376</v>
      </c>
      <c r="E86" s="17" t="s">
        <v>375</v>
      </c>
      <c r="F86" s="17" t="s">
        <v>15</v>
      </c>
      <c r="H86" s="1" t="s">
        <v>344</v>
      </c>
      <c r="I86" s="1" t="s">
        <v>359</v>
      </c>
      <c r="J86" s="1" t="s">
        <v>115</v>
      </c>
      <c r="K86" s="1" t="s">
        <v>358</v>
      </c>
      <c r="L86" s="1" t="s">
        <v>357</v>
      </c>
      <c r="M86" s="1" t="s">
        <v>339</v>
      </c>
      <c r="N86" s="1" t="s">
        <v>310</v>
      </c>
    </row>
    <row r="87" spans="1:15" x14ac:dyDescent="0.25">
      <c r="I87" s="1">
        <v>0.53</v>
      </c>
      <c r="J87" s="1">
        <v>0.31</v>
      </c>
      <c r="K87" s="1">
        <v>0.12</v>
      </c>
      <c r="L87" s="1">
        <v>0.03</v>
      </c>
      <c r="M87" s="1" t="s">
        <v>338</v>
      </c>
      <c r="N87" s="1">
        <v>0.01</v>
      </c>
      <c r="O87" s="1">
        <v>1006</v>
      </c>
    </row>
    <row r="89" spans="1:15" x14ac:dyDescent="0.25">
      <c r="A89" s="17" t="s">
        <v>374</v>
      </c>
      <c r="B89" s="17">
        <v>2006</v>
      </c>
      <c r="C89" s="17" t="s">
        <v>373</v>
      </c>
      <c r="E89" s="17" t="s">
        <v>372</v>
      </c>
      <c r="F89" s="17" t="s">
        <v>15</v>
      </c>
      <c r="H89" s="1" t="s">
        <v>344</v>
      </c>
      <c r="I89" s="1" t="s">
        <v>359</v>
      </c>
      <c r="J89" s="1" t="s">
        <v>115</v>
      </c>
      <c r="K89" s="1" t="s">
        <v>358</v>
      </c>
      <c r="L89" s="1" t="s">
        <v>357</v>
      </c>
      <c r="M89" s="1" t="s">
        <v>339</v>
      </c>
      <c r="N89" s="1" t="s">
        <v>310</v>
      </c>
    </row>
    <row r="90" spans="1:15" x14ac:dyDescent="0.25">
      <c r="I90" s="1">
        <v>0.56000000000000005</v>
      </c>
      <c r="J90" s="1">
        <v>0.28999999999999998</v>
      </c>
      <c r="K90" s="1">
        <v>0.08</v>
      </c>
      <c r="L90" s="1">
        <v>0.04</v>
      </c>
      <c r="M90" s="1" t="s">
        <v>338</v>
      </c>
      <c r="N90" s="1">
        <v>0.01</v>
      </c>
      <c r="O90" s="1">
        <v>1007</v>
      </c>
    </row>
    <row r="92" spans="1:15" x14ac:dyDescent="0.25">
      <c r="A92" s="17" t="s">
        <v>371</v>
      </c>
      <c r="B92" s="17">
        <v>2007</v>
      </c>
      <c r="C92" s="17" t="s">
        <v>370</v>
      </c>
      <c r="E92" s="17" t="s">
        <v>369</v>
      </c>
      <c r="F92" s="17" t="s">
        <v>15</v>
      </c>
      <c r="H92" s="1" t="s">
        <v>344</v>
      </c>
      <c r="I92" s="1" t="s">
        <v>359</v>
      </c>
      <c r="J92" s="1" t="s">
        <v>115</v>
      </c>
      <c r="K92" s="1" t="s">
        <v>358</v>
      </c>
      <c r="L92" s="1" t="s">
        <v>357</v>
      </c>
      <c r="M92" s="1" t="s">
        <v>339</v>
      </c>
      <c r="N92" s="1" t="s">
        <v>310</v>
      </c>
    </row>
    <row r="93" spans="1:15" x14ac:dyDescent="0.25">
      <c r="I93" s="1">
        <v>0.56000000000000005</v>
      </c>
      <c r="J93" s="1">
        <v>0.28999999999999998</v>
      </c>
      <c r="K93" s="1">
        <v>0.1</v>
      </c>
      <c r="L93" s="1">
        <v>0.05</v>
      </c>
      <c r="M93" s="1" t="s">
        <v>338</v>
      </c>
      <c r="N93" s="1" t="s">
        <v>338</v>
      </c>
      <c r="O93" s="1">
        <v>1001</v>
      </c>
    </row>
    <row r="95" spans="1:15" x14ac:dyDescent="0.25">
      <c r="A95" s="17" t="s">
        <v>368</v>
      </c>
      <c r="B95" s="17">
        <v>2008</v>
      </c>
      <c r="C95" s="17" t="s">
        <v>367</v>
      </c>
      <c r="E95" s="17" t="s">
        <v>366</v>
      </c>
      <c r="F95" s="17" t="s">
        <v>15</v>
      </c>
      <c r="H95" s="1" t="s">
        <v>344</v>
      </c>
      <c r="I95" s="1" t="s">
        <v>359</v>
      </c>
      <c r="J95" s="1" t="s">
        <v>115</v>
      </c>
      <c r="K95" s="1" t="s">
        <v>358</v>
      </c>
      <c r="L95" s="1" t="s">
        <v>357</v>
      </c>
      <c r="M95" s="1" t="s">
        <v>339</v>
      </c>
      <c r="N95" s="1" t="s">
        <v>310</v>
      </c>
    </row>
    <row r="96" spans="1:15" x14ac:dyDescent="0.25">
      <c r="I96" s="1">
        <v>0.56000000000000005</v>
      </c>
      <c r="J96" s="1">
        <v>0.3</v>
      </c>
      <c r="K96" s="1">
        <v>0.09</v>
      </c>
      <c r="L96" s="1">
        <v>0.04</v>
      </c>
      <c r="M96" s="1" t="s">
        <v>338</v>
      </c>
      <c r="N96" s="1">
        <v>0.01</v>
      </c>
      <c r="O96" s="1">
        <v>1016</v>
      </c>
    </row>
    <row r="98" spans="1:22" x14ac:dyDescent="0.25">
      <c r="A98" s="17" t="s">
        <v>365</v>
      </c>
      <c r="B98" s="17">
        <v>2010</v>
      </c>
      <c r="C98" s="17" t="s">
        <v>364</v>
      </c>
      <c r="E98" s="17" t="s">
        <v>363</v>
      </c>
      <c r="F98" s="17" t="s">
        <v>15</v>
      </c>
      <c r="H98" s="1" t="s">
        <v>344</v>
      </c>
      <c r="I98" s="1" t="s">
        <v>359</v>
      </c>
      <c r="J98" s="1" t="s">
        <v>115</v>
      </c>
      <c r="K98" s="1" t="s">
        <v>358</v>
      </c>
      <c r="L98" s="1" t="s">
        <v>357</v>
      </c>
      <c r="M98" s="1" t="s">
        <v>339</v>
      </c>
      <c r="N98" s="1" t="s">
        <v>310</v>
      </c>
    </row>
    <row r="99" spans="1:22" x14ac:dyDescent="0.25">
      <c r="I99" s="1">
        <v>0.55000000000000004</v>
      </c>
      <c r="J99" s="1">
        <v>0.31</v>
      </c>
      <c r="K99" s="1">
        <v>0.1</v>
      </c>
      <c r="L99" s="1">
        <v>0.04</v>
      </c>
      <c r="M99" s="1" t="s">
        <v>338</v>
      </c>
      <c r="N99" s="1">
        <v>0.01</v>
      </c>
      <c r="O99" s="1">
        <v>1020</v>
      </c>
    </row>
    <row r="101" spans="1:22" x14ac:dyDescent="0.25">
      <c r="A101" s="17" t="s">
        <v>362</v>
      </c>
      <c r="B101" s="17">
        <v>2011</v>
      </c>
      <c r="C101" s="17" t="s">
        <v>361</v>
      </c>
      <c r="E101" s="17" t="s">
        <v>360</v>
      </c>
      <c r="F101" s="17" t="s">
        <v>15</v>
      </c>
      <c r="H101" s="1" t="s">
        <v>344</v>
      </c>
      <c r="I101" s="1" t="s">
        <v>359</v>
      </c>
      <c r="J101" s="1" t="s">
        <v>115</v>
      </c>
      <c r="K101" s="1" t="s">
        <v>358</v>
      </c>
      <c r="L101" s="1" t="s">
        <v>357</v>
      </c>
      <c r="M101" s="1" t="s">
        <v>339</v>
      </c>
      <c r="N101" s="1" t="s">
        <v>310</v>
      </c>
      <c r="Q101" s="1" t="s">
        <v>359</v>
      </c>
      <c r="R101" s="1" t="s">
        <v>115</v>
      </c>
      <c r="S101" s="1" t="s">
        <v>358</v>
      </c>
      <c r="T101" s="1" t="s">
        <v>357</v>
      </c>
      <c r="U101" s="1" t="s">
        <v>339</v>
      </c>
      <c r="V101" s="1" t="s">
        <v>310</v>
      </c>
    </row>
    <row r="102" spans="1:22" ht="15" customHeight="1" x14ac:dyDescent="0.25">
      <c r="F102" s="17" t="s">
        <v>31</v>
      </c>
      <c r="I102" s="1">
        <v>0.54039999999999999</v>
      </c>
      <c r="J102" s="1">
        <v>0.30020000000000002</v>
      </c>
      <c r="K102" s="1">
        <v>9.35E-2</v>
      </c>
      <c r="L102" s="1">
        <v>3.9399999999999998E-2</v>
      </c>
      <c r="M102" s="1">
        <v>4.8999999999999998E-3</v>
      </c>
      <c r="N102" s="1">
        <v>2.1700000000000001E-2</v>
      </c>
      <c r="O102" s="1">
        <v>1016</v>
      </c>
      <c r="Q102" s="1">
        <v>0.54200000000000004</v>
      </c>
      <c r="R102" s="1">
        <v>0.29730000000000001</v>
      </c>
      <c r="S102" s="1">
        <v>9.3200000000000005E-2</v>
      </c>
      <c r="T102" s="1">
        <v>4.4400000000000002E-2</v>
      </c>
      <c r="U102" s="1">
        <v>6.0000000000000001E-3</v>
      </c>
      <c r="V102" s="1">
        <v>1.72E-2</v>
      </c>
    </row>
    <row r="103" spans="1:22" ht="15" customHeight="1" x14ac:dyDescent="0.25"/>
    <row r="104" spans="1:22" ht="15" customHeight="1" x14ac:dyDescent="0.25">
      <c r="A104" s="17" t="s">
        <v>356</v>
      </c>
      <c r="B104" s="17">
        <v>2012</v>
      </c>
      <c r="C104" s="17" t="s">
        <v>355</v>
      </c>
      <c r="E104" s="17" t="s">
        <v>354</v>
      </c>
      <c r="F104" s="17" t="s">
        <v>15</v>
      </c>
      <c r="H104" s="1" t="s">
        <v>344</v>
      </c>
      <c r="I104" s="1" t="s">
        <v>343</v>
      </c>
      <c r="J104" s="1" t="s">
        <v>342</v>
      </c>
      <c r="K104" s="1" t="s">
        <v>341</v>
      </c>
      <c r="L104" s="1" t="s">
        <v>340</v>
      </c>
      <c r="M104" s="1" t="s">
        <v>339</v>
      </c>
      <c r="N104" s="1" t="s">
        <v>57</v>
      </c>
    </row>
    <row r="105" spans="1:22" ht="15" customHeight="1" x14ac:dyDescent="0.25">
      <c r="I105" s="1">
        <v>0.56000000000000005</v>
      </c>
      <c r="J105" s="1">
        <v>0.32</v>
      </c>
      <c r="K105" s="1">
        <v>0.08</v>
      </c>
      <c r="L105" s="1">
        <v>0.04</v>
      </c>
      <c r="M105" s="1" t="s">
        <v>338</v>
      </c>
      <c r="N105" s="1">
        <v>0.01</v>
      </c>
      <c r="O105" s="1">
        <v>1014</v>
      </c>
    </row>
    <row r="106" spans="1:22" ht="15" customHeight="1" x14ac:dyDescent="0.25"/>
    <row r="107" spans="1:22" ht="15" customHeight="1" x14ac:dyDescent="0.25">
      <c r="A107" s="17" t="s">
        <v>353</v>
      </c>
      <c r="B107" s="17">
        <v>2013</v>
      </c>
      <c r="C107" s="17" t="s">
        <v>352</v>
      </c>
      <c r="E107" s="17" t="s">
        <v>351</v>
      </c>
      <c r="F107" s="17" t="s">
        <v>15</v>
      </c>
      <c r="H107" s="1" t="s">
        <v>344</v>
      </c>
      <c r="I107" s="1" t="s">
        <v>343</v>
      </c>
      <c r="J107" s="1" t="s">
        <v>342</v>
      </c>
      <c r="K107" s="1" t="s">
        <v>341</v>
      </c>
      <c r="L107" s="1" t="s">
        <v>340</v>
      </c>
      <c r="M107" s="1" t="s">
        <v>339</v>
      </c>
      <c r="N107" s="1" t="s">
        <v>57</v>
      </c>
    </row>
    <row r="108" spans="1:22" ht="15" customHeight="1" x14ac:dyDescent="0.25">
      <c r="I108" s="1">
        <v>0.59</v>
      </c>
      <c r="J108" s="1">
        <v>0.28999999999999998</v>
      </c>
      <c r="K108" s="1">
        <v>7.0000000000000007E-2</v>
      </c>
      <c r="L108" s="1">
        <v>0.03</v>
      </c>
      <c r="M108" s="1">
        <v>0.01</v>
      </c>
      <c r="N108" s="1">
        <v>0.01</v>
      </c>
      <c r="O108" s="1">
        <v>2027</v>
      </c>
    </row>
    <row r="109" spans="1:22" ht="15" customHeight="1" x14ac:dyDescent="0.25"/>
    <row r="110" spans="1:22" ht="15" customHeight="1" x14ac:dyDescent="0.25">
      <c r="A110" s="17" t="s">
        <v>350</v>
      </c>
      <c r="B110" s="17">
        <v>2014</v>
      </c>
      <c r="C110" s="17" t="s">
        <v>349</v>
      </c>
      <c r="E110" s="17" t="s">
        <v>348</v>
      </c>
      <c r="F110" s="17" t="s">
        <v>15</v>
      </c>
      <c r="H110" s="1" t="s">
        <v>344</v>
      </c>
      <c r="I110" s="1" t="s">
        <v>343</v>
      </c>
      <c r="J110" s="1" t="s">
        <v>342</v>
      </c>
      <c r="K110" s="1" t="s">
        <v>341</v>
      </c>
      <c r="L110" s="1" t="s">
        <v>340</v>
      </c>
      <c r="M110" s="1" t="s">
        <v>339</v>
      </c>
      <c r="N110" s="1" t="s">
        <v>57</v>
      </c>
    </row>
    <row r="111" spans="1:22" ht="15" customHeight="1" x14ac:dyDescent="0.25">
      <c r="I111" s="1">
        <v>0.56999999999999995</v>
      </c>
      <c r="J111" s="1">
        <v>0.31</v>
      </c>
      <c r="K111" s="1">
        <v>7.0000000000000007E-2</v>
      </c>
      <c r="L111" s="1">
        <v>0.04</v>
      </c>
      <c r="M111" s="1" t="s">
        <v>338</v>
      </c>
      <c r="N111" s="1">
        <v>0.01</v>
      </c>
      <c r="O111" s="1">
        <v>1013</v>
      </c>
    </row>
    <row r="112" spans="1:22" ht="15" customHeight="1" x14ac:dyDescent="0.25"/>
    <row r="113" spans="1:21" ht="15" customHeight="1" x14ac:dyDescent="0.25">
      <c r="A113" s="17" t="s">
        <v>347</v>
      </c>
      <c r="B113" s="17">
        <v>2015</v>
      </c>
      <c r="C113" s="17" t="s">
        <v>346</v>
      </c>
      <c r="E113" s="17" t="s">
        <v>345</v>
      </c>
      <c r="F113" s="17" t="s">
        <v>15</v>
      </c>
      <c r="H113" s="1" t="s">
        <v>344</v>
      </c>
      <c r="I113" s="1" t="s">
        <v>343</v>
      </c>
      <c r="J113" s="1" t="s">
        <v>342</v>
      </c>
      <c r="K113" s="1" t="s">
        <v>341</v>
      </c>
      <c r="L113" s="1" t="s">
        <v>340</v>
      </c>
      <c r="M113" s="1" t="s">
        <v>339</v>
      </c>
      <c r="N113" s="1" t="s">
        <v>57</v>
      </c>
    </row>
    <row r="114" spans="1:21" ht="15" customHeight="1" x14ac:dyDescent="0.25">
      <c r="I114" s="1">
        <v>0.56000000000000005</v>
      </c>
      <c r="J114" s="1">
        <v>0.31</v>
      </c>
      <c r="K114" s="1">
        <v>0.09</v>
      </c>
      <c r="L114" s="1">
        <v>0.03</v>
      </c>
      <c r="M114" s="1" t="s">
        <v>338</v>
      </c>
      <c r="N114" s="1">
        <v>0.01</v>
      </c>
      <c r="O114" s="1">
        <v>1009</v>
      </c>
    </row>
    <row r="115" spans="1:21" ht="15" customHeight="1" x14ac:dyDescent="0.25"/>
    <row r="116" spans="1:21" x14ac:dyDescent="0.25">
      <c r="A116" s="17" t="s">
        <v>337</v>
      </c>
      <c r="B116" s="17">
        <v>1999</v>
      </c>
      <c r="C116" s="17" t="s">
        <v>327</v>
      </c>
      <c r="E116" s="17" t="s">
        <v>333</v>
      </c>
      <c r="F116" s="17" t="s">
        <v>325</v>
      </c>
      <c r="H116" s="1" t="s">
        <v>324</v>
      </c>
      <c r="I116" s="1" t="s">
        <v>323</v>
      </c>
      <c r="J116" s="1" t="s">
        <v>322</v>
      </c>
      <c r="K116" s="1" t="s">
        <v>155</v>
      </c>
      <c r="L116" s="1" t="s">
        <v>156</v>
      </c>
      <c r="M116" s="1" t="s">
        <v>220</v>
      </c>
      <c r="Q116" s="1" t="s">
        <v>323</v>
      </c>
      <c r="R116" s="1" t="s">
        <v>322</v>
      </c>
      <c r="S116" s="1" t="s">
        <v>155</v>
      </c>
      <c r="T116" s="1" t="s">
        <v>156</v>
      </c>
      <c r="U116" s="1" t="s">
        <v>336</v>
      </c>
    </row>
    <row r="117" spans="1:21" x14ac:dyDescent="0.25">
      <c r="F117" s="17" t="s">
        <v>31</v>
      </c>
      <c r="G117" s="17" t="s">
        <v>31</v>
      </c>
      <c r="I117" s="1">
        <v>0.68859999999999999</v>
      </c>
      <c r="J117" s="1">
        <v>0.18859999999999999</v>
      </c>
      <c r="K117" s="1">
        <v>3.6600000000000001E-2</v>
      </c>
      <c r="L117" s="1">
        <v>6.2E-2</v>
      </c>
      <c r="M117" s="1">
        <v>2.4199999999999999E-2</v>
      </c>
      <c r="O117" s="1">
        <v>15058</v>
      </c>
      <c r="Q117" s="1">
        <v>0.69630000000000003</v>
      </c>
      <c r="R117" s="1">
        <v>0.1893</v>
      </c>
      <c r="S117" s="1">
        <v>3.5200000000000002E-2</v>
      </c>
      <c r="T117" s="1">
        <v>5.5899999999999998E-2</v>
      </c>
      <c r="U117" s="1">
        <v>2.3300000000000001E-2</v>
      </c>
    </row>
    <row r="119" spans="1:21" x14ac:dyDescent="0.25">
      <c r="A119" s="17" t="s">
        <v>335</v>
      </c>
      <c r="B119" s="17">
        <v>2000</v>
      </c>
      <c r="C119" s="17" t="s">
        <v>327</v>
      </c>
      <c r="E119" s="17" t="s">
        <v>333</v>
      </c>
      <c r="F119" s="17" t="s">
        <v>325</v>
      </c>
      <c r="H119" s="1" t="s">
        <v>324</v>
      </c>
      <c r="I119" s="1" t="s">
        <v>323</v>
      </c>
      <c r="J119" s="1" t="s">
        <v>322</v>
      </c>
      <c r="K119" s="1" t="s">
        <v>155</v>
      </c>
      <c r="L119" s="1" t="s">
        <v>156</v>
      </c>
      <c r="M119" s="1" t="s">
        <v>220</v>
      </c>
      <c r="Q119" s="1" t="s">
        <v>323</v>
      </c>
      <c r="R119" s="1" t="s">
        <v>322</v>
      </c>
      <c r="S119" s="1" t="s">
        <v>155</v>
      </c>
      <c r="T119" s="1" t="s">
        <v>156</v>
      </c>
      <c r="U119" s="1" t="s">
        <v>220</v>
      </c>
    </row>
    <row r="120" spans="1:21" x14ac:dyDescent="0.25">
      <c r="F120" s="17" t="s">
        <v>31</v>
      </c>
      <c r="G120" s="17" t="s">
        <v>31</v>
      </c>
      <c r="I120" s="1">
        <v>0.68740000000000001</v>
      </c>
      <c r="J120" s="1">
        <v>0.1968</v>
      </c>
      <c r="K120" s="1">
        <v>4.4900000000000002E-2</v>
      </c>
      <c r="L120" s="1">
        <v>5.0299999999999997E-2</v>
      </c>
      <c r="M120" s="1">
        <v>2.0500000000000001E-2</v>
      </c>
      <c r="O120" s="1">
        <v>35828</v>
      </c>
      <c r="Q120" s="1">
        <v>0.6976</v>
      </c>
      <c r="R120" s="1">
        <v>0.20019999999999999</v>
      </c>
      <c r="S120" s="1">
        <v>4.1500000000000002E-2</v>
      </c>
      <c r="T120" s="1">
        <v>4.3499999999999997E-2</v>
      </c>
      <c r="U120" s="1">
        <v>1.72E-2</v>
      </c>
    </row>
    <row r="122" spans="1:21" x14ac:dyDescent="0.25">
      <c r="A122" s="17" t="s">
        <v>334</v>
      </c>
      <c r="B122" s="17">
        <v>2002</v>
      </c>
      <c r="C122" s="17" t="s">
        <v>327</v>
      </c>
      <c r="E122" s="17" t="s">
        <v>333</v>
      </c>
      <c r="F122" s="17" t="s">
        <v>325</v>
      </c>
      <c r="H122" s="1" t="s">
        <v>324</v>
      </c>
      <c r="I122" s="1" t="s">
        <v>323</v>
      </c>
      <c r="J122" s="1" t="s">
        <v>322</v>
      </c>
      <c r="K122" s="1" t="s">
        <v>155</v>
      </c>
      <c r="L122" s="1" t="s">
        <v>156</v>
      </c>
      <c r="M122" s="1" t="s">
        <v>220</v>
      </c>
      <c r="Q122" s="1" t="s">
        <v>323</v>
      </c>
      <c r="R122" s="1" t="s">
        <v>322</v>
      </c>
      <c r="S122" s="1" t="s">
        <v>155</v>
      </c>
      <c r="T122" s="1" t="s">
        <v>156</v>
      </c>
      <c r="U122" s="1" t="s">
        <v>220</v>
      </c>
    </row>
    <row r="123" spans="1:21" x14ac:dyDescent="0.25">
      <c r="F123" s="17" t="s">
        <v>31</v>
      </c>
      <c r="G123" s="17" t="s">
        <v>31</v>
      </c>
      <c r="I123" s="1">
        <v>0.69210000000000005</v>
      </c>
      <c r="J123" s="1">
        <v>0.18410000000000001</v>
      </c>
      <c r="K123" s="1">
        <v>4.2200000000000001E-2</v>
      </c>
      <c r="L123" s="1">
        <v>0.06</v>
      </c>
      <c r="M123" s="1">
        <v>2.1600000000000001E-2</v>
      </c>
      <c r="O123" s="1">
        <v>26149</v>
      </c>
      <c r="Q123" s="1">
        <v>0.71489999999999998</v>
      </c>
      <c r="R123" s="1">
        <v>0.1812</v>
      </c>
      <c r="S123" s="1">
        <v>3.78E-2</v>
      </c>
      <c r="T123" s="1">
        <v>5.0500000000000003E-2</v>
      </c>
      <c r="U123" s="1">
        <v>1.5599999999999999E-2</v>
      </c>
    </row>
    <row r="125" spans="1:21" x14ac:dyDescent="0.25">
      <c r="A125" s="17" t="s">
        <v>332</v>
      </c>
      <c r="B125" s="17">
        <v>2004</v>
      </c>
      <c r="C125" s="17" t="s">
        <v>327</v>
      </c>
      <c r="E125" s="17" t="s">
        <v>330</v>
      </c>
      <c r="F125" s="17" t="s">
        <v>325</v>
      </c>
      <c r="H125" s="1" t="s">
        <v>324</v>
      </c>
      <c r="I125" s="1" t="s">
        <v>323</v>
      </c>
      <c r="J125" s="1" t="s">
        <v>322</v>
      </c>
      <c r="K125" s="1" t="s">
        <v>155</v>
      </c>
      <c r="L125" s="1" t="s">
        <v>156</v>
      </c>
      <c r="M125" s="1" t="s">
        <v>220</v>
      </c>
      <c r="Q125" s="1" t="s">
        <v>323</v>
      </c>
      <c r="R125" s="1" t="s">
        <v>322</v>
      </c>
      <c r="S125" s="1" t="s">
        <v>155</v>
      </c>
      <c r="T125" s="1" t="s">
        <v>156</v>
      </c>
      <c r="U125" s="1" t="s">
        <v>220</v>
      </c>
    </row>
    <row r="126" spans="1:21" x14ac:dyDescent="0.25">
      <c r="F126" s="17" t="s">
        <v>31</v>
      </c>
      <c r="G126" s="17" t="s">
        <v>31</v>
      </c>
      <c r="I126" s="1">
        <v>0.6804</v>
      </c>
      <c r="J126" s="1">
        <v>0.20810000000000001</v>
      </c>
      <c r="K126" s="1">
        <v>4.4499999999999998E-2</v>
      </c>
      <c r="L126" s="1">
        <v>4.6600000000000003E-2</v>
      </c>
      <c r="M126" s="1">
        <v>2.0400000000000001E-2</v>
      </c>
      <c r="O126" s="1">
        <v>27933</v>
      </c>
      <c r="Q126" s="1">
        <v>0.69320000000000004</v>
      </c>
      <c r="R126" s="1">
        <v>0.2109</v>
      </c>
      <c r="S126" s="1">
        <v>4.2200000000000001E-2</v>
      </c>
      <c r="T126" s="1">
        <v>3.7499999999999999E-2</v>
      </c>
      <c r="U126" s="1">
        <v>1.6299999999999999E-2</v>
      </c>
    </row>
    <row r="128" spans="1:21" x14ac:dyDescent="0.25">
      <c r="A128" s="17" t="s">
        <v>331</v>
      </c>
      <c r="B128" s="17">
        <v>2006</v>
      </c>
      <c r="C128" s="17" t="s">
        <v>327</v>
      </c>
      <c r="E128" s="17" t="s">
        <v>330</v>
      </c>
      <c r="F128" s="17" t="s">
        <v>325</v>
      </c>
      <c r="H128" s="1" t="s">
        <v>324</v>
      </c>
      <c r="I128" s="1" t="s">
        <v>323</v>
      </c>
      <c r="J128" s="1" t="s">
        <v>322</v>
      </c>
      <c r="K128" s="1" t="s">
        <v>155</v>
      </c>
      <c r="L128" s="1" t="s">
        <v>156</v>
      </c>
      <c r="M128" s="1" t="s">
        <v>220</v>
      </c>
      <c r="Q128" s="1" t="s">
        <v>323</v>
      </c>
      <c r="R128" s="1" t="s">
        <v>322</v>
      </c>
      <c r="S128" s="1" t="s">
        <v>155</v>
      </c>
      <c r="T128" s="1" t="s">
        <v>156</v>
      </c>
      <c r="U128" s="1" t="s">
        <v>220</v>
      </c>
    </row>
    <row r="129" spans="1:21" x14ac:dyDescent="0.25">
      <c r="F129" s="17" t="s">
        <v>31</v>
      </c>
      <c r="G129" s="17" t="s">
        <v>31</v>
      </c>
      <c r="I129" s="1">
        <v>0.68279999999999996</v>
      </c>
      <c r="J129" s="1">
        <v>0.2102</v>
      </c>
      <c r="K129" s="1">
        <v>4.36E-2</v>
      </c>
      <c r="L129" s="1">
        <v>4.6800000000000001E-2</v>
      </c>
      <c r="M129" s="1">
        <v>1.6500000000000001E-2</v>
      </c>
      <c r="O129" s="1">
        <v>27038</v>
      </c>
      <c r="Q129" s="1">
        <v>0.70220000000000005</v>
      </c>
      <c r="R129" s="1">
        <v>0.2069</v>
      </c>
      <c r="S129" s="1">
        <v>4.02E-2</v>
      </c>
      <c r="T129" s="1">
        <v>3.6900000000000002E-2</v>
      </c>
      <c r="U129" s="1">
        <v>1.38E-2</v>
      </c>
    </row>
    <row r="131" spans="1:21" x14ac:dyDescent="0.25">
      <c r="A131" s="17" t="s">
        <v>329</v>
      </c>
      <c r="B131" s="17">
        <v>2009</v>
      </c>
      <c r="C131" s="17" t="s">
        <v>327</v>
      </c>
      <c r="E131" s="17" t="s">
        <v>326</v>
      </c>
      <c r="F131" s="17" t="s">
        <v>325</v>
      </c>
      <c r="H131" s="1" t="s">
        <v>324</v>
      </c>
      <c r="I131" s="1" t="s">
        <v>323</v>
      </c>
      <c r="J131" s="1" t="s">
        <v>322</v>
      </c>
      <c r="K131" s="1" t="s">
        <v>155</v>
      </c>
      <c r="L131" s="1" t="s">
        <v>156</v>
      </c>
      <c r="M131" s="1" t="s">
        <v>220</v>
      </c>
      <c r="Q131" s="1" t="s">
        <v>323</v>
      </c>
      <c r="R131" s="1" t="s">
        <v>322</v>
      </c>
      <c r="S131" s="1" t="s">
        <v>155</v>
      </c>
      <c r="T131" s="1" t="s">
        <v>156</v>
      </c>
      <c r="U131" s="1" t="s">
        <v>220</v>
      </c>
    </row>
    <row r="132" spans="1:21" x14ac:dyDescent="0.25">
      <c r="F132" s="17" t="s">
        <v>31</v>
      </c>
      <c r="G132" s="17" t="s">
        <v>31</v>
      </c>
      <c r="I132" s="1">
        <v>0.65959999999999996</v>
      </c>
      <c r="J132" s="1">
        <v>0.2215</v>
      </c>
      <c r="K132" s="1">
        <v>5.1499999999999997E-2</v>
      </c>
      <c r="L132" s="1">
        <v>4.3499999999999997E-2</v>
      </c>
      <c r="M132" s="1">
        <v>2.3900000000000001E-2</v>
      </c>
      <c r="O132" s="1">
        <v>22679</v>
      </c>
      <c r="Q132" s="1">
        <v>0.67300000000000004</v>
      </c>
      <c r="R132" s="1">
        <v>0.21360000000000001</v>
      </c>
      <c r="S132" s="1">
        <v>4.7199999999999999E-2</v>
      </c>
      <c r="T132" s="1">
        <v>4.1399999999999999E-2</v>
      </c>
      <c r="U132" s="1">
        <v>2.4799999999999999E-2</v>
      </c>
    </row>
    <row r="134" spans="1:21" x14ac:dyDescent="0.25">
      <c r="A134" s="17" t="s">
        <v>328</v>
      </c>
      <c r="B134" s="17">
        <v>2011</v>
      </c>
      <c r="C134" s="17" t="s">
        <v>327</v>
      </c>
      <c r="E134" s="17" t="s">
        <v>326</v>
      </c>
      <c r="F134" s="17" t="s">
        <v>325</v>
      </c>
      <c r="H134" s="1" t="s">
        <v>324</v>
      </c>
      <c r="I134" s="1" t="s">
        <v>323</v>
      </c>
      <c r="J134" s="1" t="s">
        <v>322</v>
      </c>
      <c r="K134" s="1" t="s">
        <v>155</v>
      </c>
      <c r="L134" s="1" t="s">
        <v>156</v>
      </c>
      <c r="M134" s="1" t="s">
        <v>220</v>
      </c>
      <c r="Q134" s="1" t="s">
        <v>323</v>
      </c>
      <c r="R134" s="1" t="s">
        <v>322</v>
      </c>
      <c r="S134" s="1" t="s">
        <v>155</v>
      </c>
      <c r="T134" s="1" t="s">
        <v>156</v>
      </c>
      <c r="U134" s="1" t="s">
        <v>220</v>
      </c>
    </row>
    <row r="135" spans="1:21" x14ac:dyDescent="0.25">
      <c r="F135" s="17" t="s">
        <v>31</v>
      </c>
      <c r="G135" s="17" t="s">
        <v>31</v>
      </c>
      <c r="I135" s="1">
        <v>0.63900000000000001</v>
      </c>
      <c r="J135" s="1">
        <v>0.2034</v>
      </c>
      <c r="K135" s="1">
        <v>4.19E-2</v>
      </c>
      <c r="L135" s="1">
        <v>3.3300000000000003E-2</v>
      </c>
      <c r="M135" s="1">
        <v>8.2400000000000001E-2</v>
      </c>
      <c r="O135" s="1">
        <v>18866</v>
      </c>
      <c r="Q135" s="1">
        <v>0.63039999999999996</v>
      </c>
      <c r="R135" s="1">
        <v>0.21920000000000001</v>
      </c>
      <c r="S135" s="1">
        <v>4.4299999999999999E-2</v>
      </c>
      <c r="T135" s="1">
        <v>2.8799999999999999E-2</v>
      </c>
      <c r="U135" s="1">
        <v>7.7200000000000005E-2</v>
      </c>
    </row>
  </sheetData>
  <mergeCells count="2">
    <mergeCell ref="I1:N1"/>
    <mergeCell ref="Q1:V1"/>
  </mergeCells>
  <pageMargins left="0.7" right="0.7" top="0.75" bottom="0.75" header="0.3" footer="0.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
  <sheetViews>
    <sheetView workbookViewId="0">
      <selection sqref="A1:G1048576"/>
    </sheetView>
  </sheetViews>
  <sheetFormatPr defaultRowHeight="15" x14ac:dyDescent="0.25"/>
  <cols>
    <col min="1" max="1" width="17.140625" style="17" customWidth="1"/>
    <col min="2" max="7" width="9.140625" style="17"/>
    <col min="8" max="8" width="39.5703125" style="1" customWidth="1"/>
    <col min="9" max="16384" width="9.140625" style="1"/>
  </cols>
  <sheetData>
    <row r="1" spans="1:22" x14ac:dyDescent="0.25">
      <c r="I1" s="23" t="s">
        <v>3</v>
      </c>
      <c r="J1" s="23"/>
      <c r="K1" s="23"/>
      <c r="L1" s="23"/>
      <c r="M1" s="23"/>
      <c r="N1" s="23"/>
      <c r="O1" s="10" t="s">
        <v>11</v>
      </c>
      <c r="Q1" s="23" t="s">
        <v>13</v>
      </c>
      <c r="R1" s="23"/>
      <c r="S1" s="23"/>
      <c r="T1" s="23"/>
      <c r="U1" s="23"/>
      <c r="V1" s="23"/>
    </row>
    <row r="2" spans="1:22" x14ac:dyDescent="0.25">
      <c r="A2" s="18" t="s">
        <v>196</v>
      </c>
      <c r="B2" s="18" t="s">
        <v>0</v>
      </c>
      <c r="C2" s="18" t="s">
        <v>1</v>
      </c>
      <c r="D2" s="18" t="s">
        <v>14</v>
      </c>
      <c r="E2" s="18" t="s">
        <v>17</v>
      </c>
      <c r="F2" s="18" t="s">
        <v>10</v>
      </c>
      <c r="G2" s="18" t="s">
        <v>501</v>
      </c>
      <c r="H2" s="10" t="s">
        <v>2</v>
      </c>
      <c r="I2" s="10" t="s">
        <v>4</v>
      </c>
      <c r="J2" s="10" t="s">
        <v>5</v>
      </c>
      <c r="K2" s="10" t="s">
        <v>6</v>
      </c>
      <c r="L2" s="10" t="s">
        <v>7</v>
      </c>
      <c r="M2" s="10" t="s">
        <v>8</v>
      </c>
      <c r="N2" s="10" t="s">
        <v>9</v>
      </c>
      <c r="O2" s="10" t="s">
        <v>12</v>
      </c>
      <c r="Q2" s="10" t="s">
        <v>4</v>
      </c>
      <c r="R2" s="10" t="s">
        <v>5</v>
      </c>
      <c r="S2" s="10" t="s">
        <v>6</v>
      </c>
      <c r="T2" s="10" t="s">
        <v>7</v>
      </c>
      <c r="U2" s="10" t="s">
        <v>8</v>
      </c>
      <c r="V2" s="10" t="s">
        <v>9</v>
      </c>
    </row>
    <row r="4" spans="1:22" x14ac:dyDescent="0.25">
      <c r="A4" s="17" t="s">
        <v>500</v>
      </c>
      <c r="B4" s="17">
        <v>1979</v>
      </c>
      <c r="C4" s="17" t="s">
        <v>499</v>
      </c>
      <c r="E4" s="17" t="s">
        <v>498</v>
      </c>
      <c r="F4" s="17" t="s">
        <v>53</v>
      </c>
      <c r="G4" s="17" t="s">
        <v>31</v>
      </c>
      <c r="H4" s="1" t="s">
        <v>497</v>
      </c>
      <c r="I4" s="1" t="s">
        <v>488</v>
      </c>
      <c r="J4" s="1" t="s">
        <v>110</v>
      </c>
      <c r="K4" s="1" t="s">
        <v>487</v>
      </c>
      <c r="L4" s="1" t="s">
        <v>111</v>
      </c>
      <c r="M4" s="1" t="s">
        <v>486</v>
      </c>
      <c r="N4" s="1" t="s">
        <v>485</v>
      </c>
    </row>
    <row r="5" spans="1:22" x14ac:dyDescent="0.25">
      <c r="G5" s="17" t="s">
        <v>92</v>
      </c>
      <c r="I5" s="1">
        <v>0.4</v>
      </c>
      <c r="J5" s="1">
        <v>0.31</v>
      </c>
      <c r="K5" s="1">
        <v>0.08</v>
      </c>
      <c r="L5" s="1">
        <v>0.105</v>
      </c>
      <c r="M5" s="1">
        <v>8.5000000000000006E-2</v>
      </c>
      <c r="N5" s="1">
        <v>2.5000000000000001E-2</v>
      </c>
      <c r="O5" s="1">
        <v>2217</v>
      </c>
    </row>
    <row r="7" spans="1:22" x14ac:dyDescent="0.25">
      <c r="A7" s="17" t="s">
        <v>206</v>
      </c>
      <c r="B7" s="17">
        <v>1981</v>
      </c>
      <c r="C7" s="17" t="s">
        <v>496</v>
      </c>
      <c r="E7" s="17" t="s">
        <v>495</v>
      </c>
      <c r="F7" s="17" t="s">
        <v>53</v>
      </c>
      <c r="G7" s="17" t="s">
        <v>31</v>
      </c>
      <c r="H7" s="1" t="s">
        <v>494</v>
      </c>
      <c r="I7" s="1" t="s">
        <v>343</v>
      </c>
      <c r="J7" s="1" t="s">
        <v>115</v>
      </c>
      <c r="K7" s="1" t="s">
        <v>493</v>
      </c>
      <c r="L7" s="1" t="s">
        <v>357</v>
      </c>
      <c r="M7" s="1" t="s">
        <v>129</v>
      </c>
    </row>
    <row r="8" spans="1:22" x14ac:dyDescent="0.25">
      <c r="G8" s="17" t="s">
        <v>157</v>
      </c>
      <c r="I8" s="1">
        <v>0.32</v>
      </c>
      <c r="J8" s="1">
        <v>0.33</v>
      </c>
      <c r="K8" s="1">
        <v>0.18</v>
      </c>
      <c r="L8" s="1">
        <v>0.14000000000000001</v>
      </c>
      <c r="M8" s="1">
        <v>0.03</v>
      </c>
      <c r="O8" s="1">
        <v>979</v>
      </c>
    </row>
    <row r="9" spans="1:22" x14ac:dyDescent="0.25">
      <c r="G9" s="17" t="s">
        <v>32</v>
      </c>
      <c r="I9" s="1">
        <v>0.42</v>
      </c>
      <c r="J9" s="1">
        <v>0.32</v>
      </c>
      <c r="K9" s="1">
        <v>0.16</v>
      </c>
      <c r="L9" s="1">
        <v>0.08</v>
      </c>
      <c r="M9" s="1">
        <v>0.02</v>
      </c>
      <c r="O9" s="1">
        <v>421</v>
      </c>
    </row>
    <row r="11" spans="1:22" x14ac:dyDescent="0.25">
      <c r="A11" s="17" t="s">
        <v>492</v>
      </c>
      <c r="B11" s="17">
        <v>1994</v>
      </c>
      <c r="C11" s="17" t="s">
        <v>491</v>
      </c>
      <c r="E11" s="17" t="s">
        <v>490</v>
      </c>
      <c r="F11" s="17" t="s">
        <v>53</v>
      </c>
      <c r="G11" s="17" t="s">
        <v>31</v>
      </c>
      <c r="H11" s="1" t="s">
        <v>489</v>
      </c>
      <c r="I11" s="1" t="s">
        <v>488</v>
      </c>
      <c r="J11" s="1" t="s">
        <v>110</v>
      </c>
      <c r="K11" s="1" t="s">
        <v>487</v>
      </c>
      <c r="L11" s="1" t="s">
        <v>111</v>
      </c>
      <c r="M11" s="1" t="s">
        <v>486</v>
      </c>
      <c r="N11" s="1" t="s">
        <v>485</v>
      </c>
    </row>
    <row r="12" spans="1:22" x14ac:dyDescent="0.25">
      <c r="G12" s="17" t="s">
        <v>92</v>
      </c>
      <c r="I12" s="1">
        <v>0.45</v>
      </c>
      <c r="J12" s="1">
        <v>0.42</v>
      </c>
      <c r="K12" s="1">
        <v>0.03</v>
      </c>
      <c r="L12" s="1">
        <v>0.06</v>
      </c>
      <c r="M12" s="1">
        <v>0.02</v>
      </c>
      <c r="N12" s="1">
        <v>0.03</v>
      </c>
      <c r="O12" s="1">
        <v>4055</v>
      </c>
    </row>
    <row r="13" spans="1:22" ht="15" customHeight="1" x14ac:dyDescent="0.25"/>
    <row r="14" spans="1:22" x14ac:dyDescent="0.25">
      <c r="A14" s="17" t="s">
        <v>195</v>
      </c>
      <c r="B14" s="9">
        <v>1996</v>
      </c>
      <c r="C14" s="9" t="s">
        <v>88</v>
      </c>
      <c r="D14" s="9"/>
      <c r="E14" s="9" t="s">
        <v>481</v>
      </c>
      <c r="F14" s="9" t="s">
        <v>15</v>
      </c>
      <c r="G14" s="9"/>
      <c r="H14" s="9" t="s">
        <v>484</v>
      </c>
      <c r="I14" s="9" t="s">
        <v>110</v>
      </c>
      <c r="J14" s="9" t="s">
        <v>111</v>
      </c>
      <c r="K14" s="9" t="s">
        <v>57</v>
      </c>
      <c r="L14" s="9" t="s">
        <v>31</v>
      </c>
      <c r="Q14" s="9" t="s">
        <v>110</v>
      </c>
      <c r="R14" s="9" t="s">
        <v>111</v>
      </c>
      <c r="S14" s="9" t="s">
        <v>57</v>
      </c>
    </row>
    <row r="15" spans="1:22" x14ac:dyDescent="0.25">
      <c r="B15" s="9"/>
      <c r="C15" s="9"/>
      <c r="D15" s="9"/>
      <c r="E15" s="9"/>
      <c r="F15" s="9" t="s">
        <v>31</v>
      </c>
      <c r="G15" s="9"/>
      <c r="H15" s="9"/>
      <c r="I15" s="1">
        <v>0.82169999999999999</v>
      </c>
      <c r="J15" s="1">
        <v>5.96E-2</v>
      </c>
      <c r="K15" s="1">
        <v>0.1188</v>
      </c>
      <c r="O15" s="1">
        <v>44229</v>
      </c>
      <c r="Q15" s="1">
        <v>0.7994</v>
      </c>
      <c r="R15" s="1">
        <v>7.3300000000000004E-2</v>
      </c>
      <c r="S15" s="1">
        <v>0.1273</v>
      </c>
    </row>
    <row r="17" spans="1:21" x14ac:dyDescent="0.25">
      <c r="A17" s="17" t="s">
        <v>195</v>
      </c>
      <c r="B17" s="9">
        <v>1996</v>
      </c>
      <c r="C17" s="9" t="s">
        <v>88</v>
      </c>
      <c r="D17" s="9"/>
      <c r="E17" s="9" t="s">
        <v>481</v>
      </c>
      <c r="F17" s="9" t="s">
        <v>15</v>
      </c>
      <c r="G17" s="9"/>
      <c r="H17" s="9" t="s">
        <v>483</v>
      </c>
      <c r="I17" s="9" t="s">
        <v>110</v>
      </c>
      <c r="J17" s="9" t="s">
        <v>111</v>
      </c>
      <c r="K17" s="9" t="s">
        <v>57</v>
      </c>
      <c r="L17" s="9" t="s">
        <v>31</v>
      </c>
      <c r="Q17" s="9" t="s">
        <v>110</v>
      </c>
      <c r="R17" s="9" t="s">
        <v>111</v>
      </c>
      <c r="S17" s="9" t="s">
        <v>57</v>
      </c>
    </row>
    <row r="18" spans="1:21" x14ac:dyDescent="0.25">
      <c r="B18" s="9"/>
      <c r="C18" s="9"/>
      <c r="D18" s="9"/>
      <c r="E18" s="9"/>
      <c r="F18" s="9" t="s">
        <v>31</v>
      </c>
      <c r="G18" s="9"/>
      <c r="H18" s="9"/>
      <c r="I18" s="1">
        <v>0.74719999999999998</v>
      </c>
      <c r="J18" s="1">
        <v>8.6900000000000005E-2</v>
      </c>
      <c r="K18" s="1">
        <v>0.16589999999999999</v>
      </c>
      <c r="O18" s="1">
        <v>43791</v>
      </c>
      <c r="Q18" s="1">
        <v>0.71760000000000002</v>
      </c>
      <c r="R18" s="1">
        <v>0.1041</v>
      </c>
      <c r="S18" s="1">
        <v>0.17829999999999999</v>
      </c>
    </row>
    <row r="20" spans="1:21" x14ac:dyDescent="0.25">
      <c r="A20" s="17" t="s">
        <v>195</v>
      </c>
      <c r="B20" s="9">
        <v>1996</v>
      </c>
      <c r="C20" s="9" t="s">
        <v>88</v>
      </c>
      <c r="D20" s="9"/>
      <c r="E20" s="9" t="s">
        <v>481</v>
      </c>
      <c r="F20" s="9" t="s">
        <v>15</v>
      </c>
      <c r="G20" s="9"/>
      <c r="H20" s="9" t="s">
        <v>482</v>
      </c>
      <c r="I20" s="9" t="s">
        <v>110</v>
      </c>
      <c r="J20" s="9" t="s">
        <v>111</v>
      </c>
      <c r="K20" s="9" t="s">
        <v>57</v>
      </c>
      <c r="L20" s="9" t="s">
        <v>31</v>
      </c>
      <c r="Q20" s="9" t="s">
        <v>110</v>
      </c>
      <c r="R20" s="9" t="s">
        <v>111</v>
      </c>
      <c r="S20" s="9" t="s">
        <v>57</v>
      </c>
    </row>
    <row r="21" spans="1:21" x14ac:dyDescent="0.25">
      <c r="B21" s="9"/>
      <c r="C21" s="9"/>
      <c r="D21" s="9"/>
      <c r="E21" s="9"/>
      <c r="F21" s="9" t="s">
        <v>31</v>
      </c>
      <c r="G21" s="9"/>
      <c r="H21" s="9"/>
      <c r="I21" s="1">
        <v>0.86040000000000005</v>
      </c>
      <c r="J21" s="1">
        <v>4.7E-2</v>
      </c>
      <c r="K21" s="1">
        <v>9.2600000000000002E-2</v>
      </c>
      <c r="O21" s="1">
        <v>44650</v>
      </c>
      <c r="Q21" s="1">
        <v>0.8367</v>
      </c>
      <c r="R21" s="1">
        <v>5.9900000000000002E-2</v>
      </c>
      <c r="S21" s="1">
        <v>0.10340000000000001</v>
      </c>
    </row>
    <row r="23" spans="1:21" x14ac:dyDescent="0.25">
      <c r="A23" s="17" t="s">
        <v>195</v>
      </c>
      <c r="B23" s="9">
        <v>1996</v>
      </c>
      <c r="C23" s="9" t="s">
        <v>88</v>
      </c>
      <c r="D23" s="9"/>
      <c r="E23" s="9" t="s">
        <v>481</v>
      </c>
      <c r="F23" s="9" t="s">
        <v>15</v>
      </c>
      <c r="G23" s="9"/>
      <c r="H23" s="9" t="s">
        <v>480</v>
      </c>
      <c r="I23" s="9" t="s">
        <v>110</v>
      </c>
      <c r="J23" s="9" t="s">
        <v>111</v>
      </c>
      <c r="K23" s="9" t="s">
        <v>57</v>
      </c>
      <c r="L23" s="9" t="s">
        <v>31</v>
      </c>
      <c r="Q23" s="9" t="s">
        <v>110</v>
      </c>
      <c r="R23" s="9" t="s">
        <v>111</v>
      </c>
      <c r="S23" s="9" t="s">
        <v>57</v>
      </c>
    </row>
    <row r="24" spans="1:21" x14ac:dyDescent="0.25">
      <c r="B24" s="9"/>
      <c r="C24" s="9"/>
      <c r="D24" s="9"/>
      <c r="E24" s="9"/>
      <c r="F24" s="9" t="s">
        <v>31</v>
      </c>
      <c r="G24" s="9"/>
      <c r="H24" s="9"/>
      <c r="I24" s="1">
        <v>0.79310000000000003</v>
      </c>
      <c r="J24" s="1">
        <v>0.1132</v>
      </c>
      <c r="K24" s="1">
        <v>9.3700000000000006E-2</v>
      </c>
      <c r="O24" s="1">
        <v>55369</v>
      </c>
      <c r="Q24" s="1">
        <v>0.77769999999999995</v>
      </c>
      <c r="R24" s="1">
        <v>0.12429999999999999</v>
      </c>
      <c r="S24" s="1">
        <v>9.7900000000000001E-2</v>
      </c>
    </row>
    <row r="26" spans="1:21" x14ac:dyDescent="0.25">
      <c r="A26" s="17" t="s">
        <v>259</v>
      </c>
      <c r="B26" s="17">
        <v>2000</v>
      </c>
      <c r="C26" s="17" t="s">
        <v>479</v>
      </c>
      <c r="E26" s="17" t="s">
        <v>112</v>
      </c>
      <c r="F26" s="17" t="s">
        <v>53</v>
      </c>
      <c r="G26" s="17" t="s">
        <v>18</v>
      </c>
      <c r="H26" s="1" t="s">
        <v>478</v>
      </c>
      <c r="I26" s="1" t="s">
        <v>114</v>
      </c>
      <c r="J26" s="1" t="s">
        <v>115</v>
      </c>
      <c r="K26" s="1" t="s">
        <v>116</v>
      </c>
      <c r="L26" s="1" t="s">
        <v>117</v>
      </c>
      <c r="M26" s="1" t="s">
        <v>59</v>
      </c>
      <c r="Q26" s="1" t="s">
        <v>114</v>
      </c>
      <c r="R26" s="1" t="s">
        <v>115</v>
      </c>
      <c r="S26" s="1" t="s">
        <v>116</v>
      </c>
      <c r="T26" s="1" t="s">
        <v>117</v>
      </c>
      <c r="U26" s="1" t="s">
        <v>59</v>
      </c>
    </row>
    <row r="27" spans="1:21" x14ac:dyDescent="0.25">
      <c r="I27" s="1">
        <v>0.371</v>
      </c>
      <c r="J27" s="1">
        <v>0.34699999999999998</v>
      </c>
      <c r="K27" s="1">
        <v>0.10299999999999999</v>
      </c>
      <c r="L27" s="1">
        <v>0.152</v>
      </c>
      <c r="M27" s="1">
        <v>2.7E-2</v>
      </c>
      <c r="O27" s="1">
        <v>1000</v>
      </c>
      <c r="Q27" s="1">
        <v>0.38290000000000002</v>
      </c>
      <c r="R27" s="1">
        <v>0.34310000000000002</v>
      </c>
      <c r="S27" s="1">
        <v>0.1017</v>
      </c>
      <c r="T27" s="1">
        <v>0.14729999999999999</v>
      </c>
      <c r="U27" s="1">
        <v>2.5100000000000001E-2</v>
      </c>
    </row>
    <row r="29" spans="1:21" x14ac:dyDescent="0.25">
      <c r="A29" s="17" t="s">
        <v>259</v>
      </c>
      <c r="B29" s="17">
        <v>2000</v>
      </c>
      <c r="C29" s="17" t="s">
        <v>479</v>
      </c>
      <c r="E29" s="17" t="s">
        <v>112</v>
      </c>
      <c r="F29" s="17" t="s">
        <v>53</v>
      </c>
      <c r="G29" s="17" t="s">
        <v>18</v>
      </c>
      <c r="H29" s="1" t="s">
        <v>477</v>
      </c>
      <c r="I29" s="1" t="s">
        <v>114</v>
      </c>
      <c r="J29" s="1" t="s">
        <v>115</v>
      </c>
      <c r="K29" s="1" t="s">
        <v>116</v>
      </c>
      <c r="L29" s="1" t="s">
        <v>117</v>
      </c>
      <c r="M29" s="1" t="s">
        <v>59</v>
      </c>
      <c r="Q29" s="1" t="s">
        <v>114</v>
      </c>
      <c r="R29" s="1" t="s">
        <v>115</v>
      </c>
      <c r="S29" s="1" t="s">
        <v>116</v>
      </c>
      <c r="T29" s="1" t="s">
        <v>117</v>
      </c>
      <c r="U29" s="1" t="s">
        <v>59</v>
      </c>
    </row>
    <row r="30" spans="1:21" x14ac:dyDescent="0.25">
      <c r="F30" s="17" t="s">
        <v>31</v>
      </c>
      <c r="G30" s="17" t="s">
        <v>31</v>
      </c>
      <c r="I30" s="1">
        <v>0.254</v>
      </c>
      <c r="J30" s="1">
        <v>0.32100000000000001</v>
      </c>
      <c r="K30" s="1">
        <v>0.17199999999999999</v>
      </c>
      <c r="L30" s="1">
        <v>0.20300000000000001</v>
      </c>
      <c r="M30" s="1">
        <v>0.05</v>
      </c>
      <c r="O30" s="1">
        <v>1000</v>
      </c>
      <c r="Q30" s="1">
        <v>0.2596</v>
      </c>
      <c r="R30" s="1">
        <v>0.32650000000000001</v>
      </c>
      <c r="S30" s="1">
        <v>0.16880000000000001</v>
      </c>
      <c r="T30" s="1">
        <v>0.19769999999999999</v>
      </c>
      <c r="U30" s="1">
        <v>4.7399999999999998E-2</v>
      </c>
    </row>
    <row r="32" spans="1:21" x14ac:dyDescent="0.25">
      <c r="A32" s="17" t="s">
        <v>260</v>
      </c>
      <c r="B32" s="17">
        <v>2001</v>
      </c>
      <c r="C32" s="17" t="s">
        <v>118</v>
      </c>
      <c r="E32" s="17" t="s">
        <v>119</v>
      </c>
      <c r="F32" s="17" t="s">
        <v>53</v>
      </c>
      <c r="G32" s="17" t="s">
        <v>92</v>
      </c>
      <c r="H32" s="1" t="s">
        <v>478</v>
      </c>
      <c r="I32" s="1" t="s">
        <v>114</v>
      </c>
      <c r="J32" s="1" t="s">
        <v>115</v>
      </c>
      <c r="K32" s="1" t="s">
        <v>116</v>
      </c>
      <c r="L32" s="1" t="s">
        <v>117</v>
      </c>
      <c r="M32" s="1" t="s">
        <v>59</v>
      </c>
      <c r="Q32" s="1" t="s">
        <v>114</v>
      </c>
      <c r="R32" s="1" t="s">
        <v>115</v>
      </c>
      <c r="S32" s="1" t="s">
        <v>116</v>
      </c>
      <c r="T32" s="1" t="s">
        <v>117</v>
      </c>
      <c r="U32" s="1" t="s">
        <v>59</v>
      </c>
    </row>
    <row r="33" spans="1:21" x14ac:dyDescent="0.25">
      <c r="I33" s="1">
        <v>0.56159999999999999</v>
      </c>
      <c r="J33" s="1">
        <v>0.29320000000000002</v>
      </c>
      <c r="K33" s="1">
        <v>6.4399999999999999E-2</v>
      </c>
      <c r="L33" s="1">
        <v>5.8900000000000001E-2</v>
      </c>
      <c r="M33" s="1">
        <v>2.1899999999999999E-2</v>
      </c>
      <c r="O33" s="1">
        <v>730</v>
      </c>
      <c r="Q33" s="1">
        <v>0.5595</v>
      </c>
      <c r="R33" s="1">
        <v>0.29380000000000001</v>
      </c>
      <c r="S33" s="1">
        <v>6.2300000000000001E-2</v>
      </c>
      <c r="T33" s="1">
        <v>6.1400000000000003E-2</v>
      </c>
      <c r="U33" s="1">
        <v>2.3E-2</v>
      </c>
    </row>
    <row r="35" spans="1:21" x14ac:dyDescent="0.25">
      <c r="A35" s="17" t="s">
        <v>261</v>
      </c>
      <c r="B35" s="17">
        <v>2001</v>
      </c>
      <c r="C35" s="17" t="s">
        <v>120</v>
      </c>
      <c r="E35" s="17" t="s">
        <v>121</v>
      </c>
      <c r="F35" s="17" t="s">
        <v>53</v>
      </c>
      <c r="G35" s="17" t="s">
        <v>32</v>
      </c>
      <c r="H35" s="1" t="s">
        <v>478</v>
      </c>
      <c r="I35" s="1" t="s">
        <v>114</v>
      </c>
      <c r="J35" s="1" t="s">
        <v>115</v>
      </c>
      <c r="K35" s="1" t="s">
        <v>116</v>
      </c>
      <c r="L35" s="1" t="s">
        <v>117</v>
      </c>
      <c r="M35" s="1" t="s">
        <v>59</v>
      </c>
      <c r="Q35" s="1" t="s">
        <v>114</v>
      </c>
      <c r="R35" s="1" t="s">
        <v>115</v>
      </c>
      <c r="S35" s="1" t="s">
        <v>116</v>
      </c>
      <c r="T35" s="1" t="s">
        <v>117</v>
      </c>
      <c r="U35" s="1" t="s">
        <v>59</v>
      </c>
    </row>
    <row r="36" spans="1:21" x14ac:dyDescent="0.25">
      <c r="I36" s="1">
        <v>0.60119999999999996</v>
      </c>
      <c r="J36" s="1">
        <v>0.28320000000000001</v>
      </c>
      <c r="K36" s="1">
        <v>6.2799999999999995E-2</v>
      </c>
      <c r="L36" s="1">
        <v>4.4900000000000002E-2</v>
      </c>
      <c r="M36" s="1">
        <v>8.0000000000000002E-3</v>
      </c>
      <c r="O36" s="1">
        <v>1003</v>
      </c>
      <c r="Q36" s="1">
        <v>0.60489999999999999</v>
      </c>
      <c r="R36" s="1">
        <v>0.28039999999999998</v>
      </c>
      <c r="S36" s="1">
        <v>6.0900000000000003E-2</v>
      </c>
      <c r="T36" s="1">
        <v>4.5699999999999998E-2</v>
      </c>
      <c r="U36" s="1">
        <v>8.0999999999999996E-3</v>
      </c>
    </row>
    <row r="38" spans="1:21" x14ac:dyDescent="0.25">
      <c r="A38" s="17" t="s">
        <v>260</v>
      </c>
      <c r="B38" s="17">
        <v>2001</v>
      </c>
      <c r="C38" s="17" t="s">
        <v>118</v>
      </c>
      <c r="E38" s="17" t="s">
        <v>119</v>
      </c>
      <c r="F38" s="17" t="s">
        <v>53</v>
      </c>
      <c r="G38" s="17" t="s">
        <v>92</v>
      </c>
      <c r="H38" s="1" t="s">
        <v>477</v>
      </c>
      <c r="I38" s="1" t="s">
        <v>114</v>
      </c>
      <c r="J38" s="1" t="s">
        <v>115</v>
      </c>
      <c r="K38" s="1" t="s">
        <v>116</v>
      </c>
      <c r="L38" s="1" t="s">
        <v>117</v>
      </c>
      <c r="M38" s="1" t="s">
        <v>59</v>
      </c>
      <c r="Q38" s="1" t="s">
        <v>114</v>
      </c>
      <c r="R38" s="1" t="s">
        <v>115</v>
      </c>
      <c r="S38" s="1" t="s">
        <v>116</v>
      </c>
      <c r="T38" s="1" t="s">
        <v>117</v>
      </c>
      <c r="U38" s="1" t="s">
        <v>59</v>
      </c>
    </row>
    <row r="39" spans="1:21" x14ac:dyDescent="0.25">
      <c r="I39" s="1">
        <v>0.36580000000000001</v>
      </c>
      <c r="J39" s="1">
        <v>0.36580000000000001</v>
      </c>
      <c r="K39" s="1">
        <v>0.1205</v>
      </c>
      <c r="L39" s="1">
        <v>0.1041</v>
      </c>
      <c r="M39" s="1">
        <v>4.3799999999999999E-2</v>
      </c>
      <c r="O39" s="1">
        <v>730</v>
      </c>
      <c r="Q39" s="1">
        <v>0.3619</v>
      </c>
      <c r="R39" s="1">
        <v>0.3659</v>
      </c>
      <c r="S39" s="1">
        <v>0.11940000000000001</v>
      </c>
      <c r="T39" s="1">
        <v>0.1076</v>
      </c>
      <c r="U39" s="1">
        <v>4.53E-2</v>
      </c>
    </row>
    <row r="41" spans="1:21" x14ac:dyDescent="0.25">
      <c r="A41" s="17" t="s">
        <v>261</v>
      </c>
      <c r="B41" s="17">
        <v>2001</v>
      </c>
      <c r="C41" s="17" t="s">
        <v>120</v>
      </c>
      <c r="E41" s="17" t="s">
        <v>121</v>
      </c>
      <c r="F41" s="17" t="s">
        <v>53</v>
      </c>
      <c r="G41" s="17" t="s">
        <v>32</v>
      </c>
      <c r="H41" s="1" t="s">
        <v>477</v>
      </c>
      <c r="I41" s="1" t="s">
        <v>114</v>
      </c>
      <c r="J41" s="1" t="s">
        <v>115</v>
      </c>
      <c r="K41" s="1" t="s">
        <v>116</v>
      </c>
      <c r="L41" s="1" t="s">
        <v>117</v>
      </c>
      <c r="M41" s="1" t="s">
        <v>59</v>
      </c>
      <c r="Q41" s="1" t="s">
        <v>114</v>
      </c>
      <c r="R41" s="1" t="s">
        <v>115</v>
      </c>
      <c r="S41" s="1" t="s">
        <v>116</v>
      </c>
      <c r="T41" s="1" t="s">
        <v>117</v>
      </c>
      <c r="U41" s="1" t="s">
        <v>59</v>
      </c>
    </row>
    <row r="42" spans="1:21" x14ac:dyDescent="0.25">
      <c r="I42" s="1">
        <v>0.39079999999999998</v>
      </c>
      <c r="J42" s="1">
        <v>0.39879999999999999</v>
      </c>
      <c r="K42" s="1">
        <v>0.1226</v>
      </c>
      <c r="L42" s="1">
        <v>6.7799999999999999E-2</v>
      </c>
      <c r="M42" s="1">
        <v>1.9900000000000001E-2</v>
      </c>
      <c r="O42" s="1">
        <v>1003</v>
      </c>
      <c r="Q42" s="1">
        <v>0.39550000000000002</v>
      </c>
      <c r="R42" s="1">
        <v>0.39379999999999998</v>
      </c>
      <c r="S42" s="1">
        <v>0.1222</v>
      </c>
      <c r="T42" s="1">
        <v>6.7199999999999996E-2</v>
      </c>
      <c r="U42" s="1">
        <v>2.1399999999999999E-2</v>
      </c>
    </row>
    <row r="44" spans="1:21" x14ac:dyDescent="0.25">
      <c r="A44" s="17" t="s">
        <v>469</v>
      </c>
      <c r="B44" s="17">
        <v>2004</v>
      </c>
      <c r="C44" s="17" t="s">
        <v>466</v>
      </c>
      <c r="E44" s="17" t="s">
        <v>468</v>
      </c>
      <c r="H44" s="1" t="s">
        <v>476</v>
      </c>
      <c r="I44" s="1" t="s">
        <v>475</v>
      </c>
      <c r="J44" s="1" t="s">
        <v>474</v>
      </c>
      <c r="K44" s="1" t="s">
        <v>473</v>
      </c>
      <c r="L44" s="1" t="s">
        <v>472</v>
      </c>
      <c r="M44" s="1" t="s">
        <v>220</v>
      </c>
    </row>
    <row r="45" spans="1:21" x14ac:dyDescent="0.25">
      <c r="G45" s="17" t="s">
        <v>92</v>
      </c>
      <c r="I45" s="1">
        <v>0.4869</v>
      </c>
      <c r="J45" s="1">
        <v>0.37240000000000001</v>
      </c>
      <c r="K45" s="1">
        <v>0.1096</v>
      </c>
      <c r="L45" s="1">
        <v>1.8700000000000001E-2</v>
      </c>
      <c r="M45" s="1">
        <v>1.2500000000000001E-2</v>
      </c>
      <c r="O45" s="1">
        <v>803</v>
      </c>
    </row>
    <row r="47" spans="1:21" ht="17.25" customHeight="1" x14ac:dyDescent="0.25">
      <c r="A47" s="17" t="s">
        <v>469</v>
      </c>
      <c r="B47" s="17">
        <v>2004</v>
      </c>
      <c r="C47" s="17" t="s">
        <v>466</v>
      </c>
      <c r="E47" s="17" t="s">
        <v>468</v>
      </c>
      <c r="H47" s="11" t="s">
        <v>471</v>
      </c>
      <c r="I47" s="1" t="s">
        <v>153</v>
      </c>
      <c r="J47" s="1" t="s">
        <v>154</v>
      </c>
      <c r="K47" s="1" t="s">
        <v>155</v>
      </c>
      <c r="L47" s="1" t="s">
        <v>156</v>
      </c>
    </row>
    <row r="48" spans="1:21" x14ac:dyDescent="0.25">
      <c r="G48" s="17" t="s">
        <v>92</v>
      </c>
      <c r="I48" s="1">
        <v>0.5716</v>
      </c>
      <c r="J48" s="1">
        <v>0.32379999999999998</v>
      </c>
      <c r="K48" s="1">
        <v>7.0999999999999994E-2</v>
      </c>
      <c r="L48" s="1">
        <v>1.8700000000000001E-2</v>
      </c>
      <c r="M48" s="1">
        <v>1.49E-2</v>
      </c>
      <c r="O48" s="1">
        <v>803</v>
      </c>
    </row>
    <row r="50" spans="1:15" ht="16.5" customHeight="1" x14ac:dyDescent="0.25">
      <c r="A50" s="17" t="s">
        <v>469</v>
      </c>
      <c r="B50" s="17">
        <v>2004</v>
      </c>
      <c r="C50" s="17" t="s">
        <v>466</v>
      </c>
      <c r="E50" s="17" t="s">
        <v>468</v>
      </c>
      <c r="H50" s="11" t="s">
        <v>470</v>
      </c>
      <c r="I50" s="1" t="s">
        <v>153</v>
      </c>
      <c r="J50" s="1" t="s">
        <v>154</v>
      </c>
      <c r="K50" s="1" t="s">
        <v>155</v>
      </c>
      <c r="L50" s="1" t="s">
        <v>156</v>
      </c>
    </row>
    <row r="51" spans="1:15" x14ac:dyDescent="0.25">
      <c r="G51" s="17" t="s">
        <v>92</v>
      </c>
      <c r="I51" s="1">
        <v>0.60770000000000002</v>
      </c>
      <c r="J51" s="1">
        <v>0.30509999999999998</v>
      </c>
      <c r="K51" s="1">
        <v>5.4800000000000001E-2</v>
      </c>
      <c r="L51" s="1">
        <v>1.8700000000000001E-2</v>
      </c>
      <c r="M51" s="1">
        <v>1.37E-2</v>
      </c>
      <c r="O51" s="1">
        <v>803</v>
      </c>
    </row>
    <row r="53" spans="1:15" ht="18" customHeight="1" x14ac:dyDescent="0.25">
      <c r="A53" s="17" t="s">
        <v>469</v>
      </c>
      <c r="B53" s="17">
        <v>2004</v>
      </c>
      <c r="C53" s="17" t="s">
        <v>466</v>
      </c>
      <c r="E53" s="17" t="s">
        <v>468</v>
      </c>
      <c r="H53" s="11" t="s">
        <v>467</v>
      </c>
      <c r="I53" s="1" t="s">
        <v>153</v>
      </c>
      <c r="J53" s="1" t="s">
        <v>154</v>
      </c>
      <c r="K53" s="1" t="s">
        <v>155</v>
      </c>
      <c r="L53" s="1" t="s">
        <v>156</v>
      </c>
    </row>
    <row r="54" spans="1:15" x14ac:dyDescent="0.25">
      <c r="G54" s="17" t="s">
        <v>92</v>
      </c>
      <c r="I54" s="1">
        <v>0.46820000000000001</v>
      </c>
      <c r="J54" s="1">
        <v>0.38729999999999998</v>
      </c>
      <c r="K54" s="1">
        <v>7.9699999999999993E-2</v>
      </c>
      <c r="L54" s="1">
        <v>3.2399999999999998E-2</v>
      </c>
      <c r="M54" s="1">
        <v>3.2399999999999998E-2</v>
      </c>
      <c r="O54" s="1">
        <v>803</v>
      </c>
    </row>
  </sheetData>
  <mergeCells count="2">
    <mergeCell ref="I1:N1"/>
    <mergeCell ref="Q1:V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I7" sqref="I7:J7"/>
    </sheetView>
  </sheetViews>
  <sheetFormatPr defaultRowHeight="15" x14ac:dyDescent="0.25"/>
  <cols>
    <col min="1" max="1" width="15" style="15" customWidth="1"/>
    <col min="2" max="2" width="9.140625" style="15"/>
    <col min="3" max="3" width="16.85546875" style="15" customWidth="1"/>
    <col min="4" max="4" width="9.140625" style="15"/>
    <col min="5" max="5" width="21.42578125" style="15" customWidth="1"/>
    <col min="6" max="6" width="19.140625" style="15" customWidth="1"/>
    <col min="7" max="7" width="23.5703125" style="15" customWidth="1"/>
    <col min="8" max="8" width="55.42578125" customWidth="1"/>
  </cols>
  <sheetData>
    <row r="1" spans="1:22" x14ac:dyDescent="0.25">
      <c r="I1" s="22" t="s">
        <v>3</v>
      </c>
      <c r="J1" s="22"/>
      <c r="K1" s="22"/>
      <c r="L1" s="22"/>
      <c r="M1" s="22"/>
      <c r="N1" s="22"/>
      <c r="O1" s="8" t="s">
        <v>11</v>
      </c>
      <c r="Q1" s="22" t="s">
        <v>13</v>
      </c>
      <c r="R1" s="22"/>
      <c r="S1" s="22"/>
      <c r="T1" s="22"/>
      <c r="U1" s="22"/>
      <c r="V1" s="22"/>
    </row>
    <row r="2" spans="1:22" x14ac:dyDescent="0.25">
      <c r="A2" s="16" t="s">
        <v>318</v>
      </c>
      <c r="B2" s="16" t="s">
        <v>0</v>
      </c>
      <c r="C2" s="16" t="s">
        <v>1</v>
      </c>
      <c r="D2" s="16" t="s">
        <v>14</v>
      </c>
      <c r="E2" s="16" t="s">
        <v>17</v>
      </c>
      <c r="F2" s="16" t="s">
        <v>10</v>
      </c>
      <c r="G2" s="16" t="s">
        <v>50</v>
      </c>
      <c r="H2" s="8" t="s">
        <v>2</v>
      </c>
      <c r="I2" s="8" t="s">
        <v>4</v>
      </c>
      <c r="J2" s="8" t="s">
        <v>5</v>
      </c>
      <c r="K2" s="8" t="s">
        <v>6</v>
      </c>
      <c r="L2" s="8" t="s">
        <v>7</v>
      </c>
      <c r="M2" s="8" t="s">
        <v>8</v>
      </c>
      <c r="N2" s="8" t="s">
        <v>9</v>
      </c>
      <c r="O2" s="8" t="s">
        <v>12</v>
      </c>
      <c r="Q2" s="8" t="s">
        <v>4</v>
      </c>
      <c r="R2" s="8" t="s">
        <v>5</v>
      </c>
      <c r="S2" s="8" t="s">
        <v>6</v>
      </c>
      <c r="T2" s="8" t="s">
        <v>7</v>
      </c>
      <c r="U2" s="8" t="s">
        <v>8</v>
      </c>
      <c r="V2" s="8" t="s">
        <v>9</v>
      </c>
    </row>
    <row r="3" spans="1:22" x14ac:dyDescent="0.25">
      <c r="A3" s="15" t="s">
        <v>204</v>
      </c>
      <c r="B3" s="15">
        <v>1954</v>
      </c>
      <c r="C3" s="15" t="s">
        <v>51</v>
      </c>
      <c r="D3" s="15" t="s">
        <v>52</v>
      </c>
      <c r="E3" s="15" t="s">
        <v>321</v>
      </c>
      <c r="H3" t="s">
        <v>319</v>
      </c>
      <c r="I3" t="s">
        <v>54</v>
      </c>
      <c r="J3" t="s">
        <v>55</v>
      </c>
      <c r="K3" t="s">
        <v>220</v>
      </c>
    </row>
    <row r="4" spans="1:22" x14ac:dyDescent="0.25">
      <c r="F4" s="15" t="s">
        <v>53</v>
      </c>
      <c r="I4">
        <v>0.88580000000000003</v>
      </c>
      <c r="J4">
        <v>0.11210000000000001</v>
      </c>
      <c r="K4">
        <v>2.0999999999999999E-3</v>
      </c>
      <c r="O4">
        <v>1865</v>
      </c>
    </row>
    <row r="6" spans="1:22" x14ac:dyDescent="0.25">
      <c r="A6" s="15" t="s">
        <v>169</v>
      </c>
      <c r="B6" s="15">
        <v>1963</v>
      </c>
      <c r="C6" s="15" t="s">
        <v>58</v>
      </c>
      <c r="E6" s="15" t="s">
        <v>320</v>
      </c>
      <c r="H6" t="s">
        <v>319</v>
      </c>
    </row>
    <row r="7" spans="1:22" x14ac:dyDescent="0.25">
      <c r="F7" s="15" t="s">
        <v>53</v>
      </c>
      <c r="I7">
        <v>0.95909999999999995</v>
      </c>
      <c r="J7">
        <v>4.0899999999999999E-2</v>
      </c>
      <c r="O7">
        <v>709</v>
      </c>
    </row>
  </sheetData>
  <mergeCells count="2">
    <mergeCell ref="I1:N1"/>
    <mergeCell ref="Q1: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tabSelected="1" topLeftCell="D58" workbookViewId="0">
      <selection activeCell="M86" sqref="M86"/>
    </sheetView>
  </sheetViews>
  <sheetFormatPr defaultColWidth="8.85546875" defaultRowHeight="15" x14ac:dyDescent="0.25"/>
  <cols>
    <col min="1" max="1" width="13" style="17" customWidth="1"/>
    <col min="2" max="2" width="5.140625" style="17" customWidth="1"/>
    <col min="3" max="3" width="19.28515625" style="17" customWidth="1"/>
    <col min="4" max="4" width="4.28515625" style="17" customWidth="1"/>
    <col min="5" max="5" width="13" style="17" customWidth="1"/>
    <col min="6" max="7" width="14" style="17" customWidth="1"/>
    <col min="8" max="8" width="73.42578125" style="1" customWidth="1"/>
    <col min="9" max="9" width="9.28515625" style="1" customWidth="1"/>
    <col min="10" max="10" width="6.7109375" style="1" customWidth="1"/>
    <col min="11" max="11" width="9.42578125" style="1" customWidth="1"/>
    <col min="12" max="12" width="8.42578125" style="1" customWidth="1"/>
    <col min="13" max="13" width="6.5703125" style="1" customWidth="1"/>
    <col min="14" max="14" width="6.85546875" style="1" customWidth="1"/>
    <col min="15" max="16" width="8.85546875" style="1"/>
    <col min="17" max="17" width="12.85546875" style="1" customWidth="1"/>
    <col min="18" max="18" width="10.7109375" style="1" customWidth="1"/>
    <col min="19" max="19" width="13.28515625" style="1" customWidth="1"/>
    <col min="20" max="20" width="14.28515625" style="1" customWidth="1"/>
    <col min="21" max="16384" width="8.85546875" style="1"/>
  </cols>
  <sheetData>
    <row r="1" spans="1:22" x14ac:dyDescent="0.25">
      <c r="I1" s="23" t="s">
        <v>3</v>
      </c>
      <c r="J1" s="23"/>
      <c r="K1" s="23"/>
      <c r="L1" s="23"/>
      <c r="M1" s="23"/>
      <c r="N1" s="23"/>
      <c r="O1" s="10" t="s">
        <v>11</v>
      </c>
      <c r="Q1" s="23" t="s">
        <v>13</v>
      </c>
      <c r="R1" s="23"/>
      <c r="S1" s="23"/>
      <c r="T1" s="23"/>
      <c r="U1" s="23"/>
      <c r="V1" s="23"/>
    </row>
    <row r="2" spans="1:22" x14ac:dyDescent="0.25">
      <c r="A2" s="18" t="s">
        <v>196</v>
      </c>
      <c r="B2" s="18" t="s">
        <v>0</v>
      </c>
      <c r="C2" s="18" t="s">
        <v>1</v>
      </c>
      <c r="D2" s="18" t="s">
        <v>14</v>
      </c>
      <c r="E2" s="18" t="s">
        <v>17</v>
      </c>
      <c r="F2" s="18" t="s">
        <v>10</v>
      </c>
      <c r="G2" s="18"/>
      <c r="H2" s="10" t="s">
        <v>2</v>
      </c>
      <c r="I2" s="10" t="s">
        <v>4</v>
      </c>
      <c r="J2" s="10" t="s">
        <v>5</v>
      </c>
      <c r="K2" s="10" t="s">
        <v>6</v>
      </c>
      <c r="L2" s="10" t="s">
        <v>7</v>
      </c>
      <c r="M2" s="10" t="s">
        <v>8</v>
      </c>
      <c r="N2" s="10" t="s">
        <v>9</v>
      </c>
      <c r="O2" s="10" t="s">
        <v>12</v>
      </c>
      <c r="Q2" s="10" t="s">
        <v>4</v>
      </c>
      <c r="R2" s="10" t="s">
        <v>5</v>
      </c>
      <c r="S2" s="10" t="s">
        <v>6</v>
      </c>
      <c r="T2" s="10" t="s">
        <v>7</v>
      </c>
      <c r="U2" s="10" t="s">
        <v>8</v>
      </c>
      <c r="V2" s="10" t="s">
        <v>9</v>
      </c>
    </row>
    <row r="3" spans="1:22" s="14" customFormat="1" x14ac:dyDescent="0.25">
      <c r="A3" s="19" t="s">
        <v>573</v>
      </c>
      <c r="B3" s="19">
        <v>1946</v>
      </c>
      <c r="C3" s="19" t="s">
        <v>572</v>
      </c>
      <c r="D3" s="19"/>
      <c r="E3" s="19" t="s">
        <v>571</v>
      </c>
      <c r="F3" s="19"/>
      <c r="G3" s="19"/>
      <c r="H3" s="14" t="s">
        <v>570</v>
      </c>
      <c r="I3" s="14" t="s">
        <v>54</v>
      </c>
      <c r="J3" s="14" t="s">
        <v>55</v>
      </c>
      <c r="K3" s="14" t="s">
        <v>57</v>
      </c>
      <c r="L3" s="14" t="s">
        <v>220</v>
      </c>
    </row>
    <row r="4" spans="1:22" s="14" customFormat="1" x14ac:dyDescent="0.25">
      <c r="A4" s="19"/>
      <c r="B4" s="19"/>
      <c r="C4" s="19"/>
      <c r="D4" s="19"/>
      <c r="E4" s="19"/>
      <c r="F4" s="19" t="s">
        <v>569</v>
      </c>
      <c r="G4" s="19"/>
      <c r="I4" s="14">
        <v>0.41639999999999999</v>
      </c>
      <c r="J4" s="14">
        <v>0.53820000000000001</v>
      </c>
      <c r="K4" s="14">
        <v>4.1099999999999998E-2</v>
      </c>
      <c r="L4" s="14">
        <v>4.1999999999999997E-3</v>
      </c>
      <c r="O4" s="14">
        <v>706</v>
      </c>
    </row>
    <row r="5" spans="1:22" s="14" customFormat="1" x14ac:dyDescent="0.25">
      <c r="A5" s="19"/>
      <c r="B5" s="19"/>
      <c r="C5" s="19"/>
      <c r="D5" s="19"/>
      <c r="E5" s="19"/>
      <c r="F5" s="19"/>
      <c r="G5" s="19"/>
    </row>
    <row r="6" spans="1:22" s="14" customFormat="1" x14ac:dyDescent="0.25">
      <c r="A6" s="19" t="s">
        <v>568</v>
      </c>
      <c r="B6" s="19">
        <v>1949</v>
      </c>
      <c r="C6" s="19" t="s">
        <v>567</v>
      </c>
      <c r="D6" s="19"/>
      <c r="E6" s="19" t="s">
        <v>566</v>
      </c>
      <c r="F6" s="19" t="s">
        <v>31</v>
      </c>
      <c r="G6" s="19"/>
      <c r="H6" s="14" t="s">
        <v>565</v>
      </c>
      <c r="I6" s="14" t="s">
        <v>54</v>
      </c>
      <c r="J6" s="14" t="s">
        <v>55</v>
      </c>
      <c r="K6" s="14" t="s">
        <v>57</v>
      </c>
      <c r="L6" s="14" t="s">
        <v>220</v>
      </c>
    </row>
    <row r="7" spans="1:22" s="14" customFormat="1" ht="15.75" x14ac:dyDescent="0.25">
      <c r="A7" s="19"/>
      <c r="B7" s="19"/>
      <c r="C7" s="19"/>
      <c r="D7" s="19"/>
      <c r="E7" s="19"/>
      <c r="F7" s="19" t="s">
        <v>15</v>
      </c>
      <c r="G7" s="19"/>
      <c r="I7" s="3">
        <v>0.5948</v>
      </c>
      <c r="J7" s="14">
        <v>0.34250000000000003</v>
      </c>
      <c r="K7" s="14">
        <v>5.7799999999999997E-2</v>
      </c>
      <c r="L7" s="14">
        <v>4.8999999999999998E-3</v>
      </c>
      <c r="O7" s="14">
        <v>1419</v>
      </c>
    </row>
    <row r="8" spans="1:22" s="14" customFormat="1" ht="15.75" x14ac:dyDescent="0.25">
      <c r="A8" s="19"/>
      <c r="B8" s="19"/>
      <c r="C8" s="19"/>
      <c r="D8" s="19"/>
      <c r="E8" s="19"/>
      <c r="F8" s="19"/>
      <c r="G8" s="19"/>
      <c r="I8" s="3"/>
    </row>
    <row r="9" spans="1:22" s="14" customFormat="1" x14ac:dyDescent="0.25">
      <c r="A9" s="19" t="s">
        <v>164</v>
      </c>
      <c r="B9" s="19">
        <v>1954</v>
      </c>
      <c r="C9" s="19" t="s">
        <v>16</v>
      </c>
      <c r="D9" s="19"/>
      <c r="E9" s="19" t="s">
        <v>268</v>
      </c>
      <c r="F9" s="19" t="s">
        <v>31</v>
      </c>
      <c r="G9" s="19"/>
      <c r="H9" s="14" t="s">
        <v>564</v>
      </c>
      <c r="I9" s="14" t="s">
        <v>54</v>
      </c>
      <c r="J9" s="14" t="s">
        <v>55</v>
      </c>
      <c r="K9" s="14" t="s">
        <v>57</v>
      </c>
      <c r="L9" s="14" t="s">
        <v>220</v>
      </c>
    </row>
    <row r="10" spans="1:22" s="14" customFormat="1" x14ac:dyDescent="0.25">
      <c r="A10" s="19"/>
      <c r="B10" s="19"/>
      <c r="C10" s="19"/>
      <c r="D10" s="19"/>
      <c r="E10" s="19"/>
      <c r="F10" s="19" t="s">
        <v>15</v>
      </c>
      <c r="G10" s="19"/>
      <c r="I10" s="14">
        <v>0.70199999999999996</v>
      </c>
      <c r="J10" s="14">
        <v>0.23419999999999999</v>
      </c>
      <c r="K10" s="14">
        <v>0.06</v>
      </c>
      <c r="L10" s="14">
        <v>3.8E-3</v>
      </c>
      <c r="O10" s="14">
        <v>1567</v>
      </c>
    </row>
    <row r="11" spans="1:22" ht="15.75" x14ac:dyDescent="0.25">
      <c r="I11" s="3"/>
    </row>
    <row r="12" spans="1:22" x14ac:dyDescent="0.25">
      <c r="A12" s="17" t="s">
        <v>201</v>
      </c>
      <c r="B12" s="17">
        <v>1964</v>
      </c>
      <c r="C12" s="17" t="s">
        <v>152</v>
      </c>
      <c r="E12" s="17" t="s">
        <v>563</v>
      </c>
      <c r="H12" s="1" t="s">
        <v>554</v>
      </c>
      <c r="I12" s="1" t="s">
        <v>114</v>
      </c>
      <c r="J12" s="1" t="s">
        <v>553</v>
      </c>
      <c r="K12" s="1" t="s">
        <v>552</v>
      </c>
      <c r="L12" s="1" t="s">
        <v>117</v>
      </c>
      <c r="M12" s="1" t="s">
        <v>129</v>
      </c>
      <c r="N12" s="1" t="s">
        <v>561</v>
      </c>
    </row>
    <row r="13" spans="1:22" x14ac:dyDescent="0.25">
      <c r="F13" s="17" t="s">
        <v>15</v>
      </c>
      <c r="I13" s="1">
        <v>0.57199999999999995</v>
      </c>
      <c r="J13" s="1">
        <v>0.24099999999999999</v>
      </c>
      <c r="K13" s="1">
        <v>7.6999999999999999E-2</v>
      </c>
      <c r="L13" s="1">
        <v>5.3999999999999999E-2</v>
      </c>
      <c r="M13" s="1">
        <v>4.7E-2</v>
      </c>
      <c r="N13" s="1">
        <v>8.0000000000000002E-3</v>
      </c>
      <c r="O13" s="1">
        <v>5794</v>
      </c>
    </row>
    <row r="15" spans="1:22" x14ac:dyDescent="0.25">
      <c r="A15" s="17" t="s">
        <v>201</v>
      </c>
      <c r="B15" s="17">
        <v>1966</v>
      </c>
      <c r="C15" s="17" t="s">
        <v>152</v>
      </c>
      <c r="E15" s="17" t="s">
        <v>562</v>
      </c>
      <c r="H15" s="1" t="s">
        <v>554</v>
      </c>
      <c r="I15" s="1" t="s">
        <v>114</v>
      </c>
      <c r="J15" s="1" t="s">
        <v>553</v>
      </c>
      <c r="K15" s="1" t="s">
        <v>552</v>
      </c>
      <c r="L15" s="1" t="s">
        <v>117</v>
      </c>
      <c r="M15" s="1" t="s">
        <v>129</v>
      </c>
      <c r="N15" s="1" t="s">
        <v>561</v>
      </c>
    </row>
    <row r="16" spans="1:22" x14ac:dyDescent="0.25">
      <c r="F16" s="17" t="s">
        <v>15</v>
      </c>
      <c r="I16" s="1">
        <v>0.501</v>
      </c>
      <c r="J16" s="1">
        <v>0.315</v>
      </c>
      <c r="K16" s="1">
        <v>9.1999999999999998E-2</v>
      </c>
      <c r="L16" s="1">
        <v>3.7999999999999999E-2</v>
      </c>
      <c r="M16" s="1">
        <v>4.7E-2</v>
      </c>
      <c r="N16" s="1">
        <v>7.0000000000000001E-3</v>
      </c>
      <c r="O16" s="1">
        <v>5770</v>
      </c>
    </row>
    <row r="18" spans="1:15" x14ac:dyDescent="0.25">
      <c r="A18" s="17" t="s">
        <v>560</v>
      </c>
      <c r="B18" s="17">
        <v>1970</v>
      </c>
      <c r="C18" s="17" t="s">
        <v>559</v>
      </c>
      <c r="E18" s="17" t="s">
        <v>558</v>
      </c>
      <c r="H18" s="1" t="s">
        <v>554</v>
      </c>
      <c r="I18" s="1" t="s">
        <v>114</v>
      </c>
      <c r="J18" s="1" t="s">
        <v>553</v>
      </c>
      <c r="K18" s="1" t="s">
        <v>552</v>
      </c>
      <c r="L18" s="1" t="s">
        <v>117</v>
      </c>
      <c r="M18" s="1" t="s">
        <v>551</v>
      </c>
      <c r="N18" s="1" t="s">
        <v>221</v>
      </c>
    </row>
    <row r="19" spans="1:15" x14ac:dyDescent="0.25">
      <c r="F19" s="17" t="s">
        <v>15</v>
      </c>
      <c r="I19" s="1">
        <v>0.70299999999999996</v>
      </c>
      <c r="J19" s="1">
        <v>0.17100000000000001</v>
      </c>
      <c r="K19" s="1">
        <v>4.1000000000000002E-2</v>
      </c>
      <c r="L19" s="1">
        <v>3.1E-2</v>
      </c>
      <c r="M19" s="1">
        <v>0.05</v>
      </c>
      <c r="N19" s="1">
        <v>3.0000000000000001E-3</v>
      </c>
      <c r="O19" s="1">
        <v>5875</v>
      </c>
    </row>
    <row r="21" spans="1:15" x14ac:dyDescent="0.25">
      <c r="A21" s="17" t="s">
        <v>557</v>
      </c>
      <c r="B21" s="17">
        <v>1975</v>
      </c>
      <c r="C21" s="17" t="s">
        <v>556</v>
      </c>
      <c r="E21" s="17" t="s">
        <v>555</v>
      </c>
      <c r="H21" s="1" t="s">
        <v>554</v>
      </c>
      <c r="I21" s="1" t="s">
        <v>114</v>
      </c>
      <c r="J21" s="1" t="s">
        <v>553</v>
      </c>
      <c r="K21" s="1" t="s">
        <v>552</v>
      </c>
      <c r="L21" s="1" t="s">
        <v>117</v>
      </c>
      <c r="M21" s="1" t="s">
        <v>551</v>
      </c>
      <c r="N21" s="1" t="s">
        <v>221</v>
      </c>
    </row>
    <row r="22" spans="1:15" x14ac:dyDescent="0.25">
      <c r="F22" s="17" t="s">
        <v>15</v>
      </c>
      <c r="I22" s="1">
        <v>0.74299999999999999</v>
      </c>
      <c r="J22" s="1">
        <v>0.158</v>
      </c>
      <c r="K22" s="1">
        <v>3.4000000000000002E-2</v>
      </c>
      <c r="L22" s="1">
        <v>3.4000000000000002E-2</v>
      </c>
      <c r="M22" s="1">
        <v>2.8000000000000001E-2</v>
      </c>
      <c r="N22" s="1">
        <v>4.0000000000000001E-3</v>
      </c>
      <c r="O22" s="1">
        <v>12029</v>
      </c>
    </row>
    <row r="24" spans="1:15" x14ac:dyDescent="0.25">
      <c r="A24" s="17" t="s">
        <v>550</v>
      </c>
      <c r="B24" s="17">
        <v>1977</v>
      </c>
      <c r="C24" s="17" t="s">
        <v>549</v>
      </c>
      <c r="E24" s="17" t="s">
        <v>548</v>
      </c>
      <c r="G24" s="17" t="s">
        <v>92</v>
      </c>
      <c r="H24" s="1" t="s">
        <v>538</v>
      </c>
      <c r="I24" s="1" t="s">
        <v>537</v>
      </c>
      <c r="J24" s="1" t="s">
        <v>536</v>
      </c>
      <c r="K24" s="1" t="s">
        <v>535</v>
      </c>
      <c r="L24" s="1" t="s">
        <v>59</v>
      </c>
    </row>
    <row r="25" spans="1:15" x14ac:dyDescent="0.25">
      <c r="I25" s="1">
        <v>0.59</v>
      </c>
      <c r="J25" s="1">
        <v>0.38</v>
      </c>
      <c r="K25" s="1">
        <v>0.02</v>
      </c>
      <c r="L25" s="1">
        <v>0.01</v>
      </c>
      <c r="O25" s="1">
        <v>2004</v>
      </c>
    </row>
    <row r="27" spans="1:15" x14ac:dyDescent="0.25">
      <c r="A27" s="17" t="s">
        <v>547</v>
      </c>
      <c r="B27" s="17">
        <v>1979</v>
      </c>
      <c r="C27" s="17" t="s">
        <v>546</v>
      </c>
      <c r="E27" s="17" t="s">
        <v>545</v>
      </c>
      <c r="G27" s="17" t="s">
        <v>92</v>
      </c>
      <c r="H27" s="1" t="s">
        <v>538</v>
      </c>
      <c r="I27" s="1" t="s">
        <v>537</v>
      </c>
      <c r="J27" s="1" t="s">
        <v>536</v>
      </c>
      <c r="K27" s="1" t="s">
        <v>535</v>
      </c>
      <c r="L27" s="1" t="s">
        <v>59</v>
      </c>
    </row>
    <row r="28" spans="1:15" x14ac:dyDescent="0.25">
      <c r="I28" s="1">
        <v>0.57999999999999996</v>
      </c>
      <c r="J28" s="1">
        <v>0.39</v>
      </c>
      <c r="K28" s="1">
        <v>0.02</v>
      </c>
      <c r="L28" s="1">
        <v>0.01</v>
      </c>
      <c r="O28" s="1">
        <v>2004</v>
      </c>
    </row>
    <row r="30" spans="1:15" x14ac:dyDescent="0.25">
      <c r="A30" s="17" t="s">
        <v>544</v>
      </c>
      <c r="B30" s="17">
        <v>1981</v>
      </c>
      <c r="C30" s="17" t="s">
        <v>543</v>
      </c>
      <c r="E30" s="17" t="s">
        <v>542</v>
      </c>
      <c r="G30" s="17" t="s">
        <v>92</v>
      </c>
      <c r="H30" s="1" t="s">
        <v>538</v>
      </c>
      <c r="I30" s="1" t="s">
        <v>537</v>
      </c>
      <c r="J30" s="1" t="s">
        <v>536</v>
      </c>
      <c r="K30" s="1" t="s">
        <v>535</v>
      </c>
      <c r="L30" s="1" t="s">
        <v>59</v>
      </c>
    </row>
    <row r="31" spans="1:15" x14ac:dyDescent="0.25">
      <c r="I31" s="1">
        <v>0.63</v>
      </c>
      <c r="J31" s="1">
        <v>0.35</v>
      </c>
      <c r="K31" s="1">
        <v>0.02</v>
      </c>
      <c r="L31" s="1">
        <v>0.01</v>
      </c>
      <c r="O31" s="1">
        <v>2005</v>
      </c>
    </row>
    <row r="33" spans="1:20" x14ac:dyDescent="0.25">
      <c r="A33" s="17" t="s">
        <v>541</v>
      </c>
      <c r="B33" s="17">
        <v>1987</v>
      </c>
      <c r="C33" s="17" t="s">
        <v>540</v>
      </c>
      <c r="E33" s="17" t="s">
        <v>539</v>
      </c>
      <c r="G33" s="17" t="s">
        <v>92</v>
      </c>
      <c r="H33" s="1" t="s">
        <v>538</v>
      </c>
      <c r="I33" s="1" t="s">
        <v>537</v>
      </c>
      <c r="J33" s="1" t="s">
        <v>536</v>
      </c>
      <c r="K33" s="1" t="s">
        <v>535</v>
      </c>
      <c r="L33" s="1" t="s">
        <v>59</v>
      </c>
    </row>
    <row r="34" spans="1:20" x14ac:dyDescent="0.25">
      <c r="I34" s="1">
        <v>0.71</v>
      </c>
      <c r="J34" s="1">
        <v>0.26</v>
      </c>
      <c r="K34" s="1">
        <v>0.02</v>
      </c>
      <c r="L34" s="1">
        <v>0.02</v>
      </c>
      <c r="O34" s="1">
        <v>1996</v>
      </c>
    </row>
    <row r="36" spans="1:20" x14ac:dyDescent="0.25">
      <c r="A36" s="17" t="s">
        <v>177</v>
      </c>
      <c r="B36" s="17">
        <v>1977</v>
      </c>
      <c r="C36" s="17" t="s">
        <v>40</v>
      </c>
      <c r="E36" s="17" t="s">
        <v>287</v>
      </c>
      <c r="F36" s="17" t="s">
        <v>15</v>
      </c>
      <c r="G36" s="17" t="s">
        <v>18</v>
      </c>
      <c r="H36" s="1" t="s">
        <v>534</v>
      </c>
      <c r="I36" s="1" t="s">
        <v>224</v>
      </c>
      <c r="J36" s="1" t="s">
        <v>225</v>
      </c>
      <c r="K36" s="1" t="s">
        <v>103</v>
      </c>
      <c r="Q36" s="1" t="s">
        <v>224</v>
      </c>
      <c r="R36" s="1" t="s">
        <v>225</v>
      </c>
      <c r="S36" s="1" t="s">
        <v>103</v>
      </c>
    </row>
    <row r="37" spans="1:20" x14ac:dyDescent="0.25">
      <c r="I37" s="1">
        <v>0.90380000000000005</v>
      </c>
      <c r="J37" s="1">
        <v>6.4399999999999999E-2</v>
      </c>
      <c r="K37" s="1">
        <v>3.1899999999999998E-2</v>
      </c>
      <c r="O37" s="1">
        <v>1507</v>
      </c>
      <c r="Q37" s="1">
        <v>0.90400000000000003</v>
      </c>
      <c r="R37" s="1">
        <v>6.5600000000000006E-2</v>
      </c>
      <c r="S37" s="1">
        <v>3.04E-2</v>
      </c>
    </row>
    <row r="39" spans="1:20" x14ac:dyDescent="0.25">
      <c r="A39" s="17" t="s">
        <v>178</v>
      </c>
      <c r="B39" s="17">
        <v>1981</v>
      </c>
      <c r="C39" s="17" t="s">
        <v>41</v>
      </c>
      <c r="E39" s="17" t="s">
        <v>288</v>
      </c>
      <c r="F39" s="17" t="s">
        <v>15</v>
      </c>
      <c r="G39" s="17" t="s">
        <v>18</v>
      </c>
      <c r="H39" s="1" t="s">
        <v>534</v>
      </c>
      <c r="I39" s="1" t="s">
        <v>224</v>
      </c>
      <c r="J39" s="1" t="s">
        <v>225</v>
      </c>
      <c r="K39" s="1" t="s">
        <v>103</v>
      </c>
      <c r="Q39" s="1" t="s">
        <v>224</v>
      </c>
      <c r="R39" s="1" t="s">
        <v>225</v>
      </c>
      <c r="S39" s="1" t="s">
        <v>103</v>
      </c>
    </row>
    <row r="40" spans="1:20" x14ac:dyDescent="0.25">
      <c r="I40" s="1">
        <v>0.90700000000000003</v>
      </c>
      <c r="J40" s="1">
        <v>6.5799999999999997E-2</v>
      </c>
      <c r="K40" s="1">
        <v>2.7400000000000001E-2</v>
      </c>
      <c r="O40" s="1">
        <v>1535</v>
      </c>
      <c r="Q40" s="1">
        <v>0.90469999999999995</v>
      </c>
      <c r="R40" s="1">
        <v>7.1099999999999997E-2</v>
      </c>
      <c r="S40" s="1">
        <v>2.4199999999999999E-2</v>
      </c>
    </row>
    <row r="42" spans="1:20" x14ac:dyDescent="0.25">
      <c r="A42" s="17" t="s">
        <v>180</v>
      </c>
      <c r="B42" s="17">
        <v>1987</v>
      </c>
      <c r="C42" s="17" t="s">
        <v>45</v>
      </c>
      <c r="E42" s="17" t="s">
        <v>533</v>
      </c>
      <c r="F42" s="17" t="s">
        <v>15</v>
      </c>
      <c r="H42" s="1" t="s">
        <v>532</v>
      </c>
      <c r="I42" s="1" t="s">
        <v>110</v>
      </c>
      <c r="J42" s="1" t="s">
        <v>111</v>
      </c>
      <c r="K42" s="1" t="s">
        <v>531</v>
      </c>
      <c r="O42" s="1" t="s">
        <v>31</v>
      </c>
    </row>
    <row r="43" spans="1:20" x14ac:dyDescent="0.25">
      <c r="I43" s="1">
        <v>0.94</v>
      </c>
      <c r="J43" s="1">
        <v>0.04</v>
      </c>
      <c r="K43" s="1">
        <v>0.02</v>
      </c>
      <c r="O43" s="1">
        <v>2059</v>
      </c>
    </row>
    <row r="45" spans="1:20" x14ac:dyDescent="0.25">
      <c r="A45" s="17" t="s">
        <v>202</v>
      </c>
      <c r="B45" s="17">
        <v>1990</v>
      </c>
      <c r="C45" s="17" t="s">
        <v>47</v>
      </c>
      <c r="E45" s="17" t="s">
        <v>291</v>
      </c>
      <c r="F45" s="17" t="s">
        <v>15</v>
      </c>
      <c r="H45" s="1" t="s">
        <v>530</v>
      </c>
      <c r="I45" s="1" t="s">
        <v>224</v>
      </c>
      <c r="J45" s="1" t="s">
        <v>225</v>
      </c>
      <c r="K45" s="1" t="s">
        <v>103</v>
      </c>
      <c r="L45" s="1" t="s">
        <v>219</v>
      </c>
      <c r="O45" s="1" t="s">
        <v>31</v>
      </c>
      <c r="Q45" s="1" t="s">
        <v>224</v>
      </c>
      <c r="R45" s="1" t="s">
        <v>225</v>
      </c>
      <c r="S45" s="1" t="s">
        <v>103</v>
      </c>
      <c r="T45" s="1" t="s">
        <v>219</v>
      </c>
    </row>
    <row r="46" spans="1:20" x14ac:dyDescent="0.25">
      <c r="I46" s="1">
        <v>0.9597</v>
      </c>
      <c r="J46" s="1">
        <v>2.7400000000000001E-2</v>
      </c>
      <c r="K46" s="1">
        <v>1.1299999999999999E-2</v>
      </c>
      <c r="L46" s="1">
        <v>1.6000000000000001E-3</v>
      </c>
      <c r="O46" s="1">
        <v>1240</v>
      </c>
      <c r="Q46" s="1">
        <v>0.95609999999999995</v>
      </c>
      <c r="R46" s="1">
        <v>3.0800000000000001E-2</v>
      </c>
      <c r="S46" s="1">
        <v>1.2E-2</v>
      </c>
      <c r="T46" s="1">
        <v>1.1000000000000001E-3</v>
      </c>
    </row>
    <row r="48" spans="1:20" x14ac:dyDescent="0.25">
      <c r="A48" s="17" t="s">
        <v>184</v>
      </c>
      <c r="B48" s="17">
        <v>1999</v>
      </c>
      <c r="C48" s="17" t="s">
        <v>393</v>
      </c>
      <c r="E48" s="17" t="s">
        <v>392</v>
      </c>
      <c r="F48" s="17" t="s">
        <v>15</v>
      </c>
      <c r="H48" s="1" t="s">
        <v>529</v>
      </c>
      <c r="I48" s="1" t="s">
        <v>224</v>
      </c>
      <c r="J48" s="1" t="s">
        <v>225</v>
      </c>
      <c r="K48" s="1" t="s">
        <v>240</v>
      </c>
      <c r="O48" s="1" t="s">
        <v>31</v>
      </c>
      <c r="Q48" s="1" t="s">
        <v>224</v>
      </c>
      <c r="R48" s="1" t="s">
        <v>225</v>
      </c>
      <c r="S48" s="1" t="s">
        <v>240</v>
      </c>
    </row>
    <row r="49" spans="1:19" x14ac:dyDescent="0.25">
      <c r="I49" s="1">
        <v>0.95960000000000001</v>
      </c>
      <c r="J49" s="1">
        <v>3.0800000000000001E-2</v>
      </c>
      <c r="K49" s="1">
        <v>9.5999999999999992E-3</v>
      </c>
      <c r="O49" s="1">
        <v>1039</v>
      </c>
      <c r="Q49" s="1">
        <v>0.95199999999999996</v>
      </c>
      <c r="R49" s="1">
        <v>3.78E-2</v>
      </c>
      <c r="S49" s="1">
        <v>1.0200000000000001E-2</v>
      </c>
    </row>
    <row r="51" spans="1:19" x14ac:dyDescent="0.25">
      <c r="A51" s="17" t="s">
        <v>386</v>
      </c>
      <c r="B51" s="17">
        <v>2002</v>
      </c>
      <c r="C51" s="17" t="s">
        <v>528</v>
      </c>
      <c r="E51" s="17" t="s">
        <v>527</v>
      </c>
      <c r="F51" s="17" t="s">
        <v>31</v>
      </c>
      <c r="H51" s="1" t="s">
        <v>509</v>
      </c>
      <c r="I51" s="1" t="s">
        <v>359</v>
      </c>
      <c r="J51" s="1" t="s">
        <v>115</v>
      </c>
      <c r="K51" s="1" t="s">
        <v>358</v>
      </c>
      <c r="L51" s="1" t="s">
        <v>357</v>
      </c>
      <c r="M51" s="1" t="s">
        <v>339</v>
      </c>
      <c r="N51" s="1" t="s">
        <v>57</v>
      </c>
    </row>
    <row r="52" spans="1:19" x14ac:dyDescent="0.25">
      <c r="H52" s="1" t="s">
        <v>508</v>
      </c>
      <c r="I52" s="1">
        <v>0.8</v>
      </c>
      <c r="J52" s="1">
        <v>0.15</v>
      </c>
      <c r="K52" s="1">
        <v>0.02</v>
      </c>
      <c r="L52" s="1">
        <v>0.01</v>
      </c>
      <c r="M52" s="1">
        <v>0.01</v>
      </c>
      <c r="N52" s="1">
        <v>0.01</v>
      </c>
      <c r="O52" s="1">
        <v>1004</v>
      </c>
    </row>
    <row r="54" spans="1:19" x14ac:dyDescent="0.25">
      <c r="A54" s="17" t="s">
        <v>383</v>
      </c>
      <c r="B54" s="17">
        <v>2003</v>
      </c>
      <c r="C54" s="17" t="s">
        <v>526</v>
      </c>
      <c r="E54" s="17" t="s">
        <v>525</v>
      </c>
      <c r="H54" s="1" t="s">
        <v>509</v>
      </c>
      <c r="I54" s="1" t="s">
        <v>359</v>
      </c>
      <c r="J54" s="1" t="s">
        <v>115</v>
      </c>
      <c r="K54" s="1" t="s">
        <v>358</v>
      </c>
      <c r="L54" s="1" t="s">
        <v>357</v>
      </c>
      <c r="M54" s="1" t="s">
        <v>339</v>
      </c>
      <c r="N54" s="1" t="s">
        <v>57</v>
      </c>
    </row>
    <row r="55" spans="1:19" x14ac:dyDescent="0.25">
      <c r="H55" s="1" t="s">
        <v>508</v>
      </c>
      <c r="I55" s="1">
        <v>0.82</v>
      </c>
      <c r="J55" s="1">
        <v>0.15</v>
      </c>
      <c r="K55" s="1">
        <v>0.02</v>
      </c>
      <c r="L55" s="1">
        <v>0.01</v>
      </c>
      <c r="M55" s="1" t="s">
        <v>338</v>
      </c>
      <c r="N55" s="1" t="s">
        <v>338</v>
      </c>
      <c r="O55" s="1">
        <v>1006</v>
      </c>
    </row>
    <row r="57" spans="1:19" x14ac:dyDescent="0.25">
      <c r="A57" s="17" t="s">
        <v>380</v>
      </c>
      <c r="B57" s="17">
        <v>2004</v>
      </c>
      <c r="C57" s="17" t="s">
        <v>524</v>
      </c>
      <c r="E57" s="17" t="s">
        <v>523</v>
      </c>
      <c r="H57" s="1" t="s">
        <v>509</v>
      </c>
      <c r="I57" s="1" t="s">
        <v>359</v>
      </c>
      <c r="J57" s="1" t="s">
        <v>115</v>
      </c>
      <c r="K57" s="1" t="s">
        <v>358</v>
      </c>
      <c r="L57" s="1" t="s">
        <v>357</v>
      </c>
      <c r="M57" s="1" t="s">
        <v>339</v>
      </c>
      <c r="N57" s="1" t="s">
        <v>57</v>
      </c>
      <c r="O57" s="1" t="s">
        <v>31</v>
      </c>
    </row>
    <row r="58" spans="1:19" x14ac:dyDescent="0.25">
      <c r="H58" s="1" t="s">
        <v>508</v>
      </c>
      <c r="I58" s="1">
        <v>0.83</v>
      </c>
      <c r="J58" s="1">
        <v>0.14000000000000001</v>
      </c>
      <c r="K58" s="1">
        <v>0.01</v>
      </c>
      <c r="L58" s="1">
        <v>0.01</v>
      </c>
      <c r="M58" s="1" t="s">
        <v>338</v>
      </c>
      <c r="N58" s="1">
        <v>0.01</v>
      </c>
      <c r="O58" s="1">
        <v>2250</v>
      </c>
    </row>
    <row r="60" spans="1:19" x14ac:dyDescent="0.25">
      <c r="A60" s="17" t="s">
        <v>377</v>
      </c>
      <c r="B60" s="17">
        <v>2005</v>
      </c>
      <c r="C60" s="17" t="s">
        <v>522</v>
      </c>
      <c r="E60" s="17" t="s">
        <v>521</v>
      </c>
      <c r="H60" s="1" t="s">
        <v>509</v>
      </c>
      <c r="I60" s="1" t="s">
        <v>359</v>
      </c>
      <c r="J60" s="1" t="s">
        <v>115</v>
      </c>
      <c r="K60" s="1" t="s">
        <v>358</v>
      </c>
      <c r="L60" s="1" t="s">
        <v>357</v>
      </c>
      <c r="M60" s="1" t="s">
        <v>339</v>
      </c>
      <c r="N60" s="1" t="s">
        <v>57</v>
      </c>
    </row>
    <row r="61" spans="1:19" x14ac:dyDescent="0.25">
      <c r="H61" s="1" t="s">
        <v>508</v>
      </c>
      <c r="I61" s="1">
        <v>0.81</v>
      </c>
      <c r="J61" s="1">
        <v>0.16</v>
      </c>
      <c r="K61" s="1">
        <v>0.02</v>
      </c>
      <c r="L61" s="1">
        <v>0.01</v>
      </c>
      <c r="M61" s="1" t="s">
        <v>338</v>
      </c>
      <c r="N61" s="1" t="s">
        <v>338</v>
      </c>
      <c r="O61" s="1">
        <v>1006</v>
      </c>
    </row>
    <row r="63" spans="1:19" x14ac:dyDescent="0.25">
      <c r="A63" s="17" t="s">
        <v>374</v>
      </c>
      <c r="B63" s="17">
        <v>2006</v>
      </c>
      <c r="C63" s="17" t="s">
        <v>520</v>
      </c>
      <c r="E63" s="17" t="s">
        <v>519</v>
      </c>
      <c r="H63" s="1" t="s">
        <v>509</v>
      </c>
      <c r="I63" s="1" t="s">
        <v>359</v>
      </c>
      <c r="J63" s="1" t="s">
        <v>115</v>
      </c>
      <c r="K63" s="1" t="s">
        <v>358</v>
      </c>
      <c r="L63" s="1" t="s">
        <v>357</v>
      </c>
      <c r="M63" s="1" t="s">
        <v>339</v>
      </c>
      <c r="N63" s="1" t="s">
        <v>57</v>
      </c>
    </row>
    <row r="64" spans="1:19" x14ac:dyDescent="0.25">
      <c r="H64" s="1" t="s">
        <v>508</v>
      </c>
      <c r="I64" s="1">
        <v>0.84</v>
      </c>
      <c r="J64" s="1">
        <v>0.1</v>
      </c>
      <c r="K64" s="1">
        <v>0.02</v>
      </c>
      <c r="L64" s="1">
        <v>0.02</v>
      </c>
      <c r="M64" s="1" t="s">
        <v>338</v>
      </c>
      <c r="N64" s="1" t="s">
        <v>338</v>
      </c>
      <c r="O64" s="1">
        <v>1007</v>
      </c>
    </row>
    <row r="66" spans="1:22" x14ac:dyDescent="0.25">
      <c r="A66" s="17" t="s">
        <v>371</v>
      </c>
      <c r="B66" s="17">
        <v>2007</v>
      </c>
      <c r="C66" s="17" t="s">
        <v>518</v>
      </c>
      <c r="E66" s="17" t="s">
        <v>517</v>
      </c>
      <c r="H66" s="1" t="s">
        <v>509</v>
      </c>
      <c r="I66" s="1" t="s">
        <v>359</v>
      </c>
      <c r="J66" s="1" t="s">
        <v>115</v>
      </c>
      <c r="K66" s="1" t="s">
        <v>358</v>
      </c>
      <c r="L66" s="1" t="s">
        <v>357</v>
      </c>
      <c r="M66" s="1" t="s">
        <v>339</v>
      </c>
      <c r="N66" s="1" t="s">
        <v>57</v>
      </c>
    </row>
    <row r="67" spans="1:22" x14ac:dyDescent="0.25">
      <c r="H67" s="1" t="s">
        <v>508</v>
      </c>
      <c r="I67" s="1">
        <v>0.79</v>
      </c>
      <c r="J67" s="1">
        <v>0.14000000000000001</v>
      </c>
      <c r="K67" s="1">
        <v>0.03</v>
      </c>
      <c r="L67" s="1">
        <v>0.02</v>
      </c>
      <c r="M67" s="1">
        <v>0.01</v>
      </c>
      <c r="N67" s="1" t="s">
        <v>338</v>
      </c>
      <c r="O67" s="1">
        <v>1001</v>
      </c>
    </row>
    <row r="69" spans="1:22" x14ac:dyDescent="0.25">
      <c r="A69" s="17" t="s">
        <v>368</v>
      </c>
      <c r="B69" s="17">
        <v>2008</v>
      </c>
      <c r="C69" s="17" t="s">
        <v>516</v>
      </c>
      <c r="E69" s="17" t="s">
        <v>515</v>
      </c>
      <c r="H69" s="1" t="s">
        <v>509</v>
      </c>
      <c r="I69" s="1" t="s">
        <v>359</v>
      </c>
      <c r="J69" s="1" t="s">
        <v>115</v>
      </c>
      <c r="K69" s="1" t="s">
        <v>358</v>
      </c>
      <c r="L69" s="1" t="s">
        <v>357</v>
      </c>
      <c r="M69" s="1" t="s">
        <v>339</v>
      </c>
      <c r="N69" s="1" t="s">
        <v>57</v>
      </c>
    </row>
    <row r="70" spans="1:22" x14ac:dyDescent="0.25">
      <c r="H70" s="1" t="s">
        <v>508</v>
      </c>
      <c r="I70" s="1">
        <v>0.82</v>
      </c>
      <c r="J70" s="1">
        <v>0.14000000000000001</v>
      </c>
      <c r="K70" s="1">
        <v>0.02</v>
      </c>
      <c r="L70" s="1">
        <v>0.02</v>
      </c>
      <c r="M70" s="1">
        <v>0.01</v>
      </c>
      <c r="N70" s="1" t="s">
        <v>338</v>
      </c>
      <c r="O70" s="1">
        <v>1016</v>
      </c>
    </row>
    <row r="72" spans="1:22" x14ac:dyDescent="0.25">
      <c r="A72" s="17" t="s">
        <v>365</v>
      </c>
      <c r="B72" s="17">
        <v>2010</v>
      </c>
      <c r="C72" s="17" t="s">
        <v>514</v>
      </c>
      <c r="E72" s="17" t="s">
        <v>513</v>
      </c>
      <c r="H72" s="1" t="s">
        <v>509</v>
      </c>
      <c r="I72" s="1" t="s">
        <v>359</v>
      </c>
      <c r="J72" s="1" t="s">
        <v>115</v>
      </c>
      <c r="K72" s="1" t="s">
        <v>358</v>
      </c>
      <c r="L72" s="1" t="s">
        <v>357</v>
      </c>
      <c r="M72" s="1" t="s">
        <v>339</v>
      </c>
      <c r="N72" s="1" t="s">
        <v>57</v>
      </c>
    </row>
    <row r="73" spans="1:22" x14ac:dyDescent="0.25">
      <c r="H73" s="1" t="s">
        <v>508</v>
      </c>
      <c r="I73" s="1">
        <v>0.81</v>
      </c>
      <c r="J73" s="1">
        <v>0.15</v>
      </c>
      <c r="K73" s="1">
        <v>0.02</v>
      </c>
      <c r="L73" s="1">
        <v>0.02</v>
      </c>
      <c r="M73" s="1" t="s">
        <v>338</v>
      </c>
      <c r="N73" s="1">
        <v>0.01</v>
      </c>
      <c r="O73" s="1">
        <v>1020</v>
      </c>
    </row>
    <row r="75" spans="1:22" x14ac:dyDescent="0.25">
      <c r="A75" s="17" t="s">
        <v>362</v>
      </c>
      <c r="B75" s="17">
        <v>2011</v>
      </c>
      <c r="C75" s="17" t="s">
        <v>361</v>
      </c>
      <c r="E75" s="17" t="s">
        <v>512</v>
      </c>
      <c r="F75" s="17" t="s">
        <v>31</v>
      </c>
      <c r="H75" s="1" t="s">
        <v>509</v>
      </c>
      <c r="Q75" s="1" t="s">
        <v>359</v>
      </c>
      <c r="R75" s="1" t="s">
        <v>115</v>
      </c>
      <c r="S75" s="1" t="s">
        <v>358</v>
      </c>
      <c r="T75" s="1" t="s">
        <v>357</v>
      </c>
      <c r="U75" s="1" t="s">
        <v>339</v>
      </c>
      <c r="V75" s="1" t="s">
        <v>310</v>
      </c>
    </row>
    <row r="76" spans="1:22" x14ac:dyDescent="0.25">
      <c r="F76" s="17" t="s">
        <v>15</v>
      </c>
      <c r="O76" s="1">
        <v>1016</v>
      </c>
      <c r="Q76" s="1">
        <v>0.81479999999999997</v>
      </c>
      <c r="R76" s="1">
        <v>0.13650000000000001</v>
      </c>
      <c r="S76" s="1">
        <v>2.2599999999999999E-2</v>
      </c>
      <c r="T76" s="1">
        <v>1.15E-2</v>
      </c>
      <c r="U76" s="1">
        <v>4.4999999999999997E-3</v>
      </c>
      <c r="V76" s="1">
        <v>1.01E-2</v>
      </c>
    </row>
    <row r="78" spans="1:22" x14ac:dyDescent="0.25">
      <c r="A78" s="17" t="s">
        <v>356</v>
      </c>
      <c r="B78" s="17">
        <v>2012</v>
      </c>
      <c r="C78" s="17" t="s">
        <v>355</v>
      </c>
      <c r="E78" s="17" t="s">
        <v>511</v>
      </c>
      <c r="H78" s="1" t="s">
        <v>509</v>
      </c>
      <c r="I78" s="1" t="s">
        <v>359</v>
      </c>
      <c r="J78" s="1" t="s">
        <v>115</v>
      </c>
      <c r="K78" s="1" t="s">
        <v>358</v>
      </c>
      <c r="L78" s="1" t="s">
        <v>357</v>
      </c>
      <c r="M78" s="1" t="s">
        <v>339</v>
      </c>
      <c r="N78" s="1" t="s">
        <v>57</v>
      </c>
    </row>
    <row r="79" spans="1:22" x14ac:dyDescent="0.25">
      <c r="H79" s="1" t="s">
        <v>508</v>
      </c>
      <c r="I79" s="1">
        <v>0.8</v>
      </c>
      <c r="J79" s="1">
        <v>0.15</v>
      </c>
      <c r="K79" s="1">
        <v>0.01</v>
      </c>
      <c r="L79" s="1">
        <v>0.03</v>
      </c>
      <c r="M79" s="1" t="s">
        <v>338</v>
      </c>
      <c r="N79" s="1">
        <v>0.01</v>
      </c>
      <c r="O79" s="1">
        <v>1014</v>
      </c>
    </row>
    <row r="81" spans="1:16" x14ac:dyDescent="0.25">
      <c r="A81" s="17" t="s">
        <v>353</v>
      </c>
      <c r="B81" s="17">
        <v>2013</v>
      </c>
      <c r="C81" s="17" t="s">
        <v>352</v>
      </c>
      <c r="E81" s="17" t="s">
        <v>510</v>
      </c>
      <c r="H81" s="1" t="s">
        <v>509</v>
      </c>
      <c r="I81" s="1" t="s">
        <v>359</v>
      </c>
      <c r="J81" s="1" t="s">
        <v>115</v>
      </c>
      <c r="K81" s="1" t="s">
        <v>358</v>
      </c>
      <c r="L81" s="1" t="s">
        <v>357</v>
      </c>
      <c r="M81" s="1" t="s">
        <v>339</v>
      </c>
      <c r="N81" s="1" t="s">
        <v>57</v>
      </c>
    </row>
    <row r="82" spans="1:16" x14ac:dyDescent="0.25">
      <c r="H82" s="1" t="s">
        <v>508</v>
      </c>
      <c r="I82" s="1">
        <v>0.82</v>
      </c>
      <c r="J82" s="1">
        <v>0.13</v>
      </c>
      <c r="K82" s="1">
        <v>0.02</v>
      </c>
      <c r="L82" s="1">
        <v>0.02</v>
      </c>
      <c r="M82" s="1" t="s">
        <v>338</v>
      </c>
      <c r="N82" s="1">
        <v>0.01</v>
      </c>
      <c r="O82" s="1">
        <v>2027</v>
      </c>
    </row>
    <row r="84" spans="1:16" x14ac:dyDescent="0.25">
      <c r="A84" s="17" t="s">
        <v>350</v>
      </c>
      <c r="B84" s="17">
        <v>2014</v>
      </c>
      <c r="C84" s="17" t="s">
        <v>506</v>
      </c>
      <c r="E84" s="17" t="s">
        <v>507</v>
      </c>
      <c r="H84" s="1" t="s">
        <v>504</v>
      </c>
      <c r="I84" s="1" t="s">
        <v>343</v>
      </c>
      <c r="J84" s="1" t="s">
        <v>342</v>
      </c>
      <c r="K84" s="1" t="s">
        <v>503</v>
      </c>
      <c r="L84" s="1" t="s">
        <v>357</v>
      </c>
      <c r="N84" s="1" t="s">
        <v>57</v>
      </c>
      <c r="O84" s="1" t="s">
        <v>10</v>
      </c>
      <c r="P84" s="1" t="s">
        <v>31</v>
      </c>
    </row>
    <row r="85" spans="1:16" x14ac:dyDescent="0.25">
      <c r="G85" s="17" t="s">
        <v>92</v>
      </c>
      <c r="H85" s="1" t="s">
        <v>502</v>
      </c>
      <c r="I85" s="1">
        <v>0.8</v>
      </c>
      <c r="J85" s="1">
        <v>0.16</v>
      </c>
      <c r="K85" s="1">
        <v>0.02</v>
      </c>
      <c r="L85" s="1">
        <v>0.01</v>
      </c>
      <c r="N85" s="1">
        <v>0.01</v>
      </c>
      <c r="O85" s="1">
        <v>1013</v>
      </c>
    </row>
    <row r="87" spans="1:16" x14ac:dyDescent="0.25">
      <c r="A87" s="17" t="s">
        <v>347</v>
      </c>
      <c r="B87" s="17">
        <v>2015</v>
      </c>
      <c r="C87" s="17" t="s">
        <v>506</v>
      </c>
      <c r="E87" s="17" t="s">
        <v>505</v>
      </c>
      <c r="H87" s="1" t="s">
        <v>504</v>
      </c>
      <c r="I87" s="1" t="s">
        <v>343</v>
      </c>
      <c r="J87" s="1" t="s">
        <v>342</v>
      </c>
      <c r="K87" s="1" t="s">
        <v>503</v>
      </c>
      <c r="L87" s="1" t="s">
        <v>357</v>
      </c>
      <c r="M87" s="1" t="s">
        <v>339</v>
      </c>
      <c r="N87" s="1" t="s">
        <v>57</v>
      </c>
      <c r="O87" s="1" t="s">
        <v>10</v>
      </c>
      <c r="P87" s="1" t="s">
        <v>31</v>
      </c>
    </row>
    <row r="88" spans="1:16" x14ac:dyDescent="0.25">
      <c r="G88" s="17" t="s">
        <v>92</v>
      </c>
      <c r="H88" s="1" t="s">
        <v>502</v>
      </c>
      <c r="I88" s="1">
        <v>0.8</v>
      </c>
      <c r="J88" s="1">
        <v>0.15</v>
      </c>
      <c r="K88" s="1">
        <v>0.02</v>
      </c>
      <c r="L88" s="1">
        <v>0.01</v>
      </c>
      <c r="M88" s="1">
        <v>0.01</v>
      </c>
      <c r="N88" s="1">
        <v>0.01</v>
      </c>
      <c r="O88" s="1">
        <v>1009</v>
      </c>
    </row>
  </sheetData>
  <mergeCells count="2">
    <mergeCell ref="I1:N1"/>
    <mergeCell ref="Q1:V1"/>
  </mergeCells>
  <pageMargins left="0.7" right="0.7"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opLeftCell="D13" zoomScaleNormal="100" zoomScalePageLayoutView="200" workbookViewId="0">
      <selection activeCell="I33" sqref="I33:L33"/>
    </sheetView>
  </sheetViews>
  <sheetFormatPr defaultRowHeight="15" x14ac:dyDescent="0.25"/>
  <cols>
    <col min="1" max="1" width="15.42578125" style="1" customWidth="1"/>
    <col min="2" max="2" width="9.140625" style="1"/>
    <col min="3" max="3" width="37.28515625" style="1" customWidth="1"/>
    <col min="4" max="4" width="9.140625" style="1"/>
    <col min="5" max="5" width="18.140625" style="1" customWidth="1"/>
    <col min="6" max="6" width="17.140625" style="1" customWidth="1"/>
    <col min="7" max="7" width="9.140625" style="1"/>
    <col min="8" max="8" width="60.28515625" style="1" customWidth="1"/>
    <col min="9" max="16384" width="9.140625" style="1"/>
  </cols>
  <sheetData>
    <row r="1" spans="1:22" x14ac:dyDescent="0.25">
      <c r="I1" s="23" t="s">
        <v>3</v>
      </c>
      <c r="J1" s="23"/>
      <c r="K1" s="23"/>
      <c r="L1" s="23"/>
      <c r="M1" s="23"/>
      <c r="N1" s="23"/>
      <c r="O1" s="10" t="s">
        <v>11</v>
      </c>
      <c r="Q1" s="23" t="s">
        <v>13</v>
      </c>
      <c r="R1" s="23"/>
      <c r="S1" s="23"/>
      <c r="T1" s="23"/>
      <c r="U1" s="23"/>
      <c r="V1" s="23"/>
    </row>
    <row r="2" spans="1:22" x14ac:dyDescent="0.25">
      <c r="A2" s="10" t="s">
        <v>196</v>
      </c>
      <c r="B2" s="10" t="s">
        <v>0</v>
      </c>
      <c r="C2" s="10" t="s">
        <v>1</v>
      </c>
      <c r="D2" s="10" t="s">
        <v>14</v>
      </c>
      <c r="E2" s="10" t="s">
        <v>17</v>
      </c>
      <c r="F2" s="10" t="s">
        <v>10</v>
      </c>
      <c r="G2" s="10" t="s">
        <v>605</v>
      </c>
      <c r="H2" s="10" t="s">
        <v>2</v>
      </c>
      <c r="I2" s="10" t="s">
        <v>4</v>
      </c>
      <c r="J2" s="10" t="s">
        <v>5</v>
      </c>
      <c r="K2" s="10" t="s">
        <v>6</v>
      </c>
      <c r="L2" s="10" t="s">
        <v>7</v>
      </c>
      <c r="M2" s="10" t="s">
        <v>8</v>
      </c>
      <c r="N2" s="10" t="s">
        <v>9</v>
      </c>
      <c r="O2" s="10" t="s">
        <v>12</v>
      </c>
      <c r="Q2" s="10" t="s">
        <v>4</v>
      </c>
      <c r="R2" s="10" t="s">
        <v>5</v>
      </c>
      <c r="S2" s="10" t="s">
        <v>6</v>
      </c>
      <c r="T2" s="10" t="s">
        <v>7</v>
      </c>
      <c r="U2" s="10" t="s">
        <v>8</v>
      </c>
      <c r="V2" s="10" t="s">
        <v>9</v>
      </c>
    </row>
    <row r="4" spans="1:22" x14ac:dyDescent="0.25">
      <c r="A4" s="1" t="s">
        <v>597</v>
      </c>
      <c r="B4" s="1">
        <v>1961</v>
      </c>
      <c r="C4" s="1" t="s">
        <v>69</v>
      </c>
      <c r="E4" s="1" t="s">
        <v>596</v>
      </c>
      <c r="F4" s="1" t="s">
        <v>595</v>
      </c>
      <c r="H4" s="1" t="s">
        <v>594</v>
      </c>
      <c r="I4" s="1" t="s">
        <v>110</v>
      </c>
    </row>
    <row r="5" spans="1:22" x14ac:dyDescent="0.25">
      <c r="I5" s="1">
        <v>0.63</v>
      </c>
    </row>
    <row r="7" spans="1:22" x14ac:dyDescent="0.25">
      <c r="A7" s="1" t="s">
        <v>604</v>
      </c>
      <c r="B7" s="1">
        <v>1964</v>
      </c>
      <c r="C7" s="1" t="s">
        <v>603</v>
      </c>
      <c r="D7" s="1" t="s">
        <v>602</v>
      </c>
      <c r="E7" s="1" t="s">
        <v>601</v>
      </c>
      <c r="F7" s="1" t="s">
        <v>600</v>
      </c>
      <c r="H7" s="1" t="s">
        <v>599</v>
      </c>
      <c r="I7" s="1" t="s">
        <v>110</v>
      </c>
      <c r="J7" s="1" t="s">
        <v>111</v>
      </c>
      <c r="K7" s="1" t="s">
        <v>598</v>
      </c>
      <c r="L7" s="1" t="s">
        <v>310</v>
      </c>
    </row>
    <row r="8" spans="1:22" x14ac:dyDescent="0.25">
      <c r="I8" s="1">
        <v>0.59699999999999998</v>
      </c>
      <c r="J8" s="1">
        <v>0.17599999999999999</v>
      </c>
      <c r="K8" s="1">
        <v>0.191</v>
      </c>
      <c r="L8" s="1">
        <v>3.5999999999999997E-2</v>
      </c>
    </row>
    <row r="10" spans="1:22" x14ac:dyDescent="0.25">
      <c r="A10" s="1" t="s">
        <v>597</v>
      </c>
      <c r="B10" s="1">
        <v>1967</v>
      </c>
      <c r="C10" s="1" t="s">
        <v>69</v>
      </c>
      <c r="E10" s="1" t="s">
        <v>596</v>
      </c>
      <c r="F10" s="1" t="s">
        <v>595</v>
      </c>
      <c r="H10" s="1" t="s">
        <v>594</v>
      </c>
      <c r="I10" s="1" t="s">
        <v>110</v>
      </c>
    </row>
    <row r="11" spans="1:22" x14ac:dyDescent="0.25">
      <c r="I11" s="1">
        <v>0.77</v>
      </c>
      <c r="O11" s="1">
        <v>2048</v>
      </c>
    </row>
    <row r="13" spans="1:22" x14ac:dyDescent="0.25">
      <c r="A13" s="1" t="s">
        <v>175</v>
      </c>
      <c r="B13" s="1">
        <v>1972</v>
      </c>
      <c r="C13" s="1" t="s">
        <v>63</v>
      </c>
      <c r="E13" s="1" t="s">
        <v>64</v>
      </c>
      <c r="F13" s="1" t="s">
        <v>53</v>
      </c>
      <c r="G13" s="1" t="s">
        <v>32</v>
      </c>
      <c r="H13" s="1" t="s">
        <v>593</v>
      </c>
      <c r="I13" s="1">
        <v>0.76400000000000001</v>
      </c>
      <c r="O13" s="1">
        <v>78617</v>
      </c>
    </row>
    <row r="16" spans="1:22" x14ac:dyDescent="0.25">
      <c r="A16" s="1" t="s">
        <v>592</v>
      </c>
      <c r="B16" s="1">
        <v>1977</v>
      </c>
      <c r="C16" s="1" t="s">
        <v>591</v>
      </c>
      <c r="D16" s="1" t="s">
        <v>61</v>
      </c>
      <c r="E16" s="1" t="s">
        <v>590</v>
      </c>
      <c r="F16" s="1" t="s">
        <v>53</v>
      </c>
      <c r="G16" s="1" t="s">
        <v>18</v>
      </c>
      <c r="H16" s="1" t="s">
        <v>534</v>
      </c>
      <c r="I16" s="1" t="s">
        <v>589</v>
      </c>
      <c r="J16" s="1" t="s">
        <v>588</v>
      </c>
      <c r="K16" s="1" t="s">
        <v>59</v>
      </c>
    </row>
    <row r="17" spans="1:19" x14ac:dyDescent="0.25">
      <c r="I17" s="1">
        <v>0.78979999999999995</v>
      </c>
      <c r="J17" s="1">
        <v>0.1699</v>
      </c>
      <c r="K17" s="1">
        <v>4.0300000000000002E-2</v>
      </c>
      <c r="O17" s="1">
        <v>471</v>
      </c>
    </row>
    <row r="19" spans="1:19" x14ac:dyDescent="0.25">
      <c r="A19" s="1" t="s">
        <v>186</v>
      </c>
      <c r="B19" s="1">
        <v>1978</v>
      </c>
      <c r="C19" s="1" t="s">
        <v>63</v>
      </c>
      <c r="D19" s="1" t="s">
        <v>587</v>
      </c>
      <c r="E19" s="1" t="s">
        <v>297</v>
      </c>
      <c r="F19" s="1" t="s">
        <v>68</v>
      </c>
      <c r="G19" s="1" t="s">
        <v>67</v>
      </c>
      <c r="H19" s="1" t="s">
        <v>586</v>
      </c>
      <c r="I19" s="1" t="s">
        <v>54</v>
      </c>
      <c r="J19" s="1" t="s">
        <v>55</v>
      </c>
      <c r="K19" s="1" t="s">
        <v>229</v>
      </c>
      <c r="L19" s="1" t="s">
        <v>228</v>
      </c>
    </row>
    <row r="20" spans="1:19" x14ac:dyDescent="0.25">
      <c r="I20" s="1">
        <v>0.85699999999999998</v>
      </c>
      <c r="J20" s="1">
        <v>4.2000000000000003E-2</v>
      </c>
      <c r="K20" s="1">
        <v>9.7000000000000003E-2</v>
      </c>
      <c r="L20" s="1">
        <v>4.0000000000000001E-3</v>
      </c>
      <c r="O20" s="1">
        <v>105149</v>
      </c>
    </row>
    <row r="22" spans="1:19" x14ac:dyDescent="0.25">
      <c r="A22" s="1" t="s">
        <v>206</v>
      </c>
      <c r="B22" s="1">
        <v>1981</v>
      </c>
      <c r="C22" s="1" t="s">
        <v>72</v>
      </c>
      <c r="E22" s="1" t="s">
        <v>298</v>
      </c>
      <c r="F22" s="1" t="s">
        <v>53</v>
      </c>
      <c r="H22" s="1" t="s">
        <v>585</v>
      </c>
      <c r="I22" s="1" t="s">
        <v>110</v>
      </c>
    </row>
    <row r="23" spans="1:19" x14ac:dyDescent="0.25">
      <c r="G23" s="1" t="s">
        <v>157</v>
      </c>
      <c r="I23" s="1">
        <v>0.85</v>
      </c>
      <c r="O23" s="1">
        <v>979</v>
      </c>
    </row>
    <row r="24" spans="1:19" x14ac:dyDescent="0.25">
      <c r="G24" s="1" t="s">
        <v>32</v>
      </c>
      <c r="I24" s="1">
        <v>0.91</v>
      </c>
      <c r="O24" s="1">
        <v>471</v>
      </c>
    </row>
    <row r="26" spans="1:19" x14ac:dyDescent="0.25">
      <c r="A26" s="1" t="s">
        <v>584</v>
      </c>
      <c r="B26" s="1">
        <v>1994</v>
      </c>
      <c r="C26" s="1" t="s">
        <v>87</v>
      </c>
      <c r="E26" s="1" t="s">
        <v>583</v>
      </c>
      <c r="F26" s="1" t="s">
        <v>53</v>
      </c>
      <c r="H26" s="1" t="s">
        <v>582</v>
      </c>
      <c r="I26" s="1" t="s">
        <v>408</v>
      </c>
      <c r="J26" s="1" t="s">
        <v>55</v>
      </c>
      <c r="K26" s="1" t="s">
        <v>103</v>
      </c>
      <c r="Q26" s="1" t="s">
        <v>54</v>
      </c>
      <c r="R26" s="1" t="s">
        <v>55</v>
      </c>
      <c r="S26" s="1" t="s">
        <v>103</v>
      </c>
    </row>
    <row r="27" spans="1:19" x14ac:dyDescent="0.25">
      <c r="I27" s="1">
        <v>0.96060000000000001</v>
      </c>
      <c r="J27" s="1">
        <v>2.0299999999999999E-2</v>
      </c>
      <c r="K27" s="1">
        <v>1.9099999999999999E-2</v>
      </c>
      <c r="O27" s="1">
        <v>12741</v>
      </c>
      <c r="Q27" s="1">
        <v>0.96819999999999995</v>
      </c>
      <c r="R27" s="1">
        <v>1.89E-2</v>
      </c>
      <c r="S27" s="1">
        <v>1.29E-2</v>
      </c>
    </row>
    <row r="29" spans="1:19" x14ac:dyDescent="0.25">
      <c r="A29" s="1" t="s">
        <v>195</v>
      </c>
      <c r="B29" s="1">
        <v>1996</v>
      </c>
      <c r="C29" s="1" t="s">
        <v>88</v>
      </c>
      <c r="E29" s="1" t="s">
        <v>581</v>
      </c>
      <c r="F29" s="1" t="s">
        <v>53</v>
      </c>
      <c r="H29" s="1" t="s">
        <v>580</v>
      </c>
      <c r="I29" s="1" t="s">
        <v>54</v>
      </c>
      <c r="J29" s="1" t="s">
        <v>55</v>
      </c>
      <c r="Q29" s="1" t="s">
        <v>54</v>
      </c>
      <c r="R29" s="1" t="s">
        <v>55</v>
      </c>
    </row>
    <row r="30" spans="1:19" x14ac:dyDescent="0.25">
      <c r="I30" s="1">
        <v>0.96830000000000005</v>
      </c>
      <c r="J30" s="1">
        <v>3.1699999999999999E-2</v>
      </c>
      <c r="O30" s="1">
        <v>55202</v>
      </c>
      <c r="Q30" s="1">
        <v>0.96450000000000002</v>
      </c>
      <c r="R30" s="1">
        <v>3.5499999999999997E-2</v>
      </c>
    </row>
    <row r="32" spans="1:19" x14ac:dyDescent="0.25">
      <c r="A32" s="1" t="s">
        <v>579</v>
      </c>
      <c r="B32" s="1">
        <v>1996</v>
      </c>
      <c r="C32" s="1" t="s">
        <v>578</v>
      </c>
      <c r="F32" s="1" t="s">
        <v>53</v>
      </c>
      <c r="H32" s="1" t="s">
        <v>577</v>
      </c>
      <c r="I32" s="1" t="s">
        <v>576</v>
      </c>
      <c r="J32" s="1" t="s">
        <v>251</v>
      </c>
      <c r="K32" s="1" t="s">
        <v>575</v>
      </c>
      <c r="L32" s="1" t="s">
        <v>574</v>
      </c>
    </row>
    <row r="33" spans="2:15" x14ac:dyDescent="0.25">
      <c r="B33" s="1" t="s">
        <v>31</v>
      </c>
      <c r="C33" s="1" t="s">
        <v>31</v>
      </c>
      <c r="F33" s="1" t="s">
        <v>31</v>
      </c>
      <c r="G33" s="1" t="s">
        <v>92</v>
      </c>
      <c r="I33" s="1">
        <v>0.7</v>
      </c>
      <c r="J33" s="1">
        <v>0.22</v>
      </c>
      <c r="K33" s="1">
        <v>0.05</v>
      </c>
      <c r="L33" s="1">
        <v>0.02</v>
      </c>
      <c r="O33" s="1">
        <v>2034</v>
      </c>
    </row>
  </sheetData>
  <mergeCells count="2">
    <mergeCell ref="I1:N1"/>
    <mergeCell ref="Q1:V1"/>
  </mergeCells>
  <pageMargins left="0.7" right="0.7" top="0.75" bottom="0.75" header="0.3" footer="0.3"/>
  <pageSetup orientation="portrait" verticalDpi="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7"/>
  <sheetViews>
    <sheetView topLeftCell="A127" workbookViewId="0">
      <selection activeCell="C149" sqref="C149"/>
    </sheetView>
  </sheetViews>
  <sheetFormatPr defaultColWidth="8.85546875" defaultRowHeight="15" x14ac:dyDescent="0.25"/>
  <cols>
    <col min="1" max="1" width="27.5703125" style="17" customWidth="1"/>
    <col min="2" max="2" width="5.140625" style="17" customWidth="1"/>
    <col min="3" max="3" width="19.28515625" style="17" customWidth="1"/>
    <col min="4" max="4" width="4.28515625" style="17" customWidth="1"/>
    <col min="5" max="5" width="13" style="17" customWidth="1"/>
    <col min="6" max="7" width="14" style="17" customWidth="1"/>
    <col min="8" max="8" width="73.42578125" style="1" customWidth="1"/>
    <col min="9" max="9" width="9.28515625" style="1" customWidth="1"/>
    <col min="10" max="10" width="6.7109375" style="1" customWidth="1"/>
    <col min="11" max="11" width="9.42578125" style="1" customWidth="1"/>
    <col min="12" max="13" width="8.42578125" style="1" customWidth="1"/>
    <col min="14" max="14" width="7.85546875" style="1" customWidth="1"/>
    <col min="15" max="16" width="8.85546875" style="1"/>
    <col min="17" max="17" width="12.85546875" style="1" customWidth="1"/>
    <col min="18" max="18" width="10.7109375" style="1" customWidth="1"/>
    <col min="19" max="19" width="13.28515625" style="1" customWidth="1"/>
    <col min="20" max="20" width="14.28515625" style="1" customWidth="1"/>
    <col min="21" max="16384" width="8.85546875" style="1"/>
  </cols>
  <sheetData>
    <row r="1" spans="1:22" x14ac:dyDescent="0.25">
      <c r="I1" s="23" t="s">
        <v>3</v>
      </c>
      <c r="J1" s="23"/>
      <c r="K1" s="23"/>
      <c r="L1" s="23"/>
      <c r="M1" s="23"/>
      <c r="N1" s="23"/>
      <c r="O1" s="10" t="s">
        <v>11</v>
      </c>
      <c r="Q1" s="23" t="s">
        <v>13</v>
      </c>
      <c r="R1" s="23"/>
      <c r="S1" s="23"/>
      <c r="T1" s="23"/>
      <c r="U1" s="23"/>
      <c r="V1" s="23"/>
    </row>
    <row r="2" spans="1:22" x14ac:dyDescent="0.25">
      <c r="A2" s="18" t="s">
        <v>196</v>
      </c>
      <c r="B2" s="18" t="s">
        <v>0</v>
      </c>
      <c r="C2" s="18" t="s">
        <v>1</v>
      </c>
      <c r="D2" s="18" t="s">
        <v>14</v>
      </c>
      <c r="E2" s="18" t="s">
        <v>17</v>
      </c>
      <c r="F2" s="18" t="s">
        <v>10</v>
      </c>
      <c r="G2" s="18"/>
      <c r="H2" s="10" t="s">
        <v>2</v>
      </c>
      <c r="I2" s="10" t="s">
        <v>4</v>
      </c>
      <c r="J2" s="10" t="s">
        <v>5</v>
      </c>
      <c r="K2" s="10" t="s">
        <v>6</v>
      </c>
      <c r="L2" s="10" t="s">
        <v>7</v>
      </c>
      <c r="M2" s="10" t="s">
        <v>8</v>
      </c>
      <c r="N2" s="10" t="s">
        <v>9</v>
      </c>
      <c r="O2" s="10" t="s">
        <v>12</v>
      </c>
      <c r="Q2" s="10" t="s">
        <v>4</v>
      </c>
      <c r="R2" s="10" t="s">
        <v>5</v>
      </c>
      <c r="S2" s="10" t="s">
        <v>6</v>
      </c>
      <c r="T2" s="10" t="s">
        <v>7</v>
      </c>
      <c r="U2" s="10" t="s">
        <v>8</v>
      </c>
      <c r="V2" s="10" t="s">
        <v>9</v>
      </c>
    </row>
    <row r="3" spans="1:22" x14ac:dyDescent="0.25">
      <c r="A3" s="17" t="s">
        <v>164</v>
      </c>
      <c r="B3" s="17">
        <v>1954</v>
      </c>
      <c r="C3" s="17" t="s">
        <v>16</v>
      </c>
      <c r="E3" s="17" t="s">
        <v>268</v>
      </c>
      <c r="F3" s="17" t="s">
        <v>15</v>
      </c>
      <c r="H3" s="1" t="s">
        <v>19</v>
      </c>
      <c r="I3" s="1" t="s">
        <v>54</v>
      </c>
      <c r="J3" s="1" t="s">
        <v>55</v>
      </c>
      <c r="K3" s="1" t="s">
        <v>217</v>
      </c>
      <c r="L3" s="1" t="s">
        <v>218</v>
      </c>
      <c r="M3" s="1" t="s">
        <v>57</v>
      </c>
      <c r="N3" s="1" t="s">
        <v>220</v>
      </c>
    </row>
    <row r="4" spans="1:22" x14ac:dyDescent="0.25">
      <c r="I4" s="1">
        <v>0.3931</v>
      </c>
      <c r="J4" s="1">
        <v>0.29360000000000003</v>
      </c>
      <c r="K4" s="1">
        <v>3.8E-3</v>
      </c>
      <c r="L4" s="1">
        <v>1.9E-3</v>
      </c>
      <c r="M4" s="1">
        <v>0.2661</v>
      </c>
      <c r="N4" s="1">
        <v>4.1500000000000002E-2</v>
      </c>
      <c r="O4" s="1">
        <v>1567</v>
      </c>
    </row>
    <row r="5" spans="1:22" ht="15.75" x14ac:dyDescent="0.25">
      <c r="I5" s="3"/>
    </row>
    <row r="6" spans="1:22" ht="15.75" x14ac:dyDescent="0.25">
      <c r="A6" s="17" t="s">
        <v>163</v>
      </c>
      <c r="B6" s="17">
        <v>1954</v>
      </c>
      <c r="C6" s="17" t="s">
        <v>20</v>
      </c>
      <c r="E6" s="17" t="s">
        <v>269</v>
      </c>
      <c r="F6" s="17" t="s">
        <v>15</v>
      </c>
      <c r="H6" s="1" t="s">
        <v>21</v>
      </c>
      <c r="I6" s="3" t="s">
        <v>54</v>
      </c>
      <c r="J6" s="1" t="s">
        <v>55</v>
      </c>
      <c r="K6" s="1" t="s">
        <v>217</v>
      </c>
      <c r="L6" s="1" t="s">
        <v>218</v>
      </c>
      <c r="M6" s="1" t="s">
        <v>57</v>
      </c>
      <c r="N6" s="1" t="s">
        <v>221</v>
      </c>
    </row>
    <row r="7" spans="1:22" ht="15.75" x14ac:dyDescent="0.25">
      <c r="I7" s="3">
        <v>0.38750000000000001</v>
      </c>
      <c r="J7" s="1">
        <v>0.28220000000000001</v>
      </c>
      <c r="K7" s="1">
        <v>3.4099999999999998E-2</v>
      </c>
      <c r="L7" s="1">
        <v>7.0000000000000001E-3</v>
      </c>
      <c r="M7" s="1">
        <v>0.27460000000000001</v>
      </c>
      <c r="N7" s="1">
        <v>1.46E-2</v>
      </c>
      <c r="O7" s="1">
        <v>1435</v>
      </c>
    </row>
    <row r="9" spans="1:22" x14ac:dyDescent="0.25">
      <c r="A9" s="17" t="s">
        <v>162</v>
      </c>
      <c r="B9" s="17">
        <v>1957</v>
      </c>
      <c r="C9" s="17" t="s">
        <v>22</v>
      </c>
      <c r="E9" s="17" t="s">
        <v>270</v>
      </c>
      <c r="F9" s="17" t="s">
        <v>15</v>
      </c>
      <c r="H9" s="1" t="s">
        <v>23</v>
      </c>
      <c r="I9" s="1" t="s">
        <v>54</v>
      </c>
      <c r="J9" s="1" t="s">
        <v>55</v>
      </c>
      <c r="K9" s="1" t="s">
        <v>56</v>
      </c>
      <c r="L9" s="1" t="s">
        <v>57</v>
      </c>
    </row>
    <row r="10" spans="1:22" x14ac:dyDescent="0.25">
      <c r="I10" s="1">
        <v>0.498</v>
      </c>
      <c r="J10" s="1">
        <v>0.23749999999999999</v>
      </c>
      <c r="K10" s="1">
        <v>8.6E-3</v>
      </c>
      <c r="L10" s="1">
        <v>0.25590000000000002</v>
      </c>
      <c r="O10" s="1">
        <v>1520</v>
      </c>
    </row>
    <row r="12" spans="1:22" x14ac:dyDescent="0.25">
      <c r="A12" s="17" t="s">
        <v>161</v>
      </c>
      <c r="B12" s="17">
        <v>1957</v>
      </c>
      <c r="C12" s="17" t="s">
        <v>24</v>
      </c>
      <c r="E12" s="17" t="s">
        <v>271</v>
      </c>
      <c r="F12" s="17" t="s">
        <v>15</v>
      </c>
      <c r="H12" s="1" t="s">
        <v>23</v>
      </c>
      <c r="I12" s="1" t="s">
        <v>54</v>
      </c>
      <c r="J12" s="1" t="s">
        <v>55</v>
      </c>
      <c r="K12" s="1" t="s">
        <v>56</v>
      </c>
      <c r="L12" s="1" t="s">
        <v>57</v>
      </c>
      <c r="O12" s="1" t="s">
        <v>31</v>
      </c>
    </row>
    <row r="13" spans="1:22" x14ac:dyDescent="0.25">
      <c r="I13" s="1">
        <v>0.46789999999999998</v>
      </c>
      <c r="J13" s="1">
        <v>0.32250000000000001</v>
      </c>
      <c r="K13" s="1">
        <v>4.4999999999999997E-3</v>
      </c>
      <c r="L13" s="1">
        <v>0.2051</v>
      </c>
      <c r="O13" s="1">
        <v>1541</v>
      </c>
    </row>
    <row r="15" spans="1:22" x14ac:dyDescent="0.25">
      <c r="A15" s="17" t="s">
        <v>160</v>
      </c>
      <c r="B15" s="17">
        <v>1958</v>
      </c>
      <c r="C15" s="17" t="s">
        <v>25</v>
      </c>
      <c r="E15" s="17" t="s">
        <v>272</v>
      </c>
      <c r="F15" s="17" t="s">
        <v>15</v>
      </c>
      <c r="G15" s="17" t="s">
        <v>31</v>
      </c>
      <c r="H15" s="1" t="s">
        <v>23</v>
      </c>
      <c r="I15" s="1" t="s">
        <v>54</v>
      </c>
      <c r="J15" s="1" t="s">
        <v>55</v>
      </c>
      <c r="K15" s="1" t="s">
        <v>56</v>
      </c>
      <c r="L15" s="1" t="s">
        <v>57</v>
      </c>
      <c r="O15" s="1" t="s">
        <v>31</v>
      </c>
    </row>
    <row r="16" spans="1:22" x14ac:dyDescent="0.25">
      <c r="I16" s="1">
        <v>0.44</v>
      </c>
      <c r="J16" s="1">
        <v>0.3</v>
      </c>
      <c r="L16" s="1">
        <v>0.26</v>
      </c>
      <c r="O16" s="1">
        <v>1513</v>
      </c>
    </row>
    <row r="18" spans="1:15" x14ac:dyDescent="0.25">
      <c r="A18" s="17" t="s">
        <v>159</v>
      </c>
      <c r="B18" s="17">
        <v>1959</v>
      </c>
      <c r="C18" s="17" t="s">
        <v>91</v>
      </c>
      <c r="E18" s="17" t="s">
        <v>273</v>
      </c>
      <c r="F18" s="17" t="s">
        <v>15</v>
      </c>
      <c r="G18" s="17" t="s">
        <v>31</v>
      </c>
      <c r="H18" s="1" t="s">
        <v>23</v>
      </c>
      <c r="I18" s="1" t="s">
        <v>222</v>
      </c>
      <c r="J18" s="1" t="s">
        <v>223</v>
      </c>
      <c r="K18" s="1" t="s">
        <v>103</v>
      </c>
      <c r="O18" s="1" t="s">
        <v>31</v>
      </c>
    </row>
    <row r="19" spans="1:15" x14ac:dyDescent="0.25">
      <c r="I19" s="1">
        <v>0.55000000000000004</v>
      </c>
      <c r="J19" s="1">
        <v>0.22</v>
      </c>
      <c r="K19" s="1">
        <v>0.23</v>
      </c>
      <c r="O19" s="1">
        <v>1537</v>
      </c>
    </row>
    <row r="21" spans="1:15" x14ac:dyDescent="0.25">
      <c r="A21" s="17" t="s">
        <v>158</v>
      </c>
      <c r="B21" s="17">
        <v>1960</v>
      </c>
      <c r="C21" s="17" t="s">
        <v>26</v>
      </c>
      <c r="E21" s="17" t="s">
        <v>274</v>
      </c>
      <c r="F21" s="17" t="s">
        <v>15</v>
      </c>
      <c r="H21" s="1" t="s">
        <v>27</v>
      </c>
      <c r="I21" s="1" t="s">
        <v>54</v>
      </c>
      <c r="J21" s="1" t="s">
        <v>55</v>
      </c>
      <c r="K21" s="1" t="s">
        <v>56</v>
      </c>
      <c r="L21" s="1" t="s">
        <v>57</v>
      </c>
      <c r="M21" s="1" t="s">
        <v>220</v>
      </c>
      <c r="O21" s="1" t="s">
        <v>31</v>
      </c>
    </row>
    <row r="22" spans="1:15" x14ac:dyDescent="0.25">
      <c r="I22" s="1">
        <v>0.501</v>
      </c>
      <c r="J22" s="1">
        <v>0.2792</v>
      </c>
      <c r="K22" s="1">
        <v>2.5999999999999999E-3</v>
      </c>
      <c r="L22" s="1">
        <v>0.2135</v>
      </c>
      <c r="M22" s="1">
        <v>3.5999999999999999E-3</v>
      </c>
      <c r="O22" s="1">
        <v>3044</v>
      </c>
    </row>
    <row r="23" spans="1:15" ht="15.75" x14ac:dyDescent="0.25">
      <c r="E23" s="20"/>
    </row>
    <row r="24" spans="1:15" ht="15.75" x14ac:dyDescent="0.25">
      <c r="A24" s="17" t="s">
        <v>165</v>
      </c>
      <c r="B24" s="17">
        <v>1961</v>
      </c>
      <c r="C24" s="17" t="s">
        <v>105</v>
      </c>
      <c r="E24" s="20" t="s">
        <v>275</v>
      </c>
      <c r="F24" s="17" t="s">
        <v>15</v>
      </c>
      <c r="H24" s="1" t="s">
        <v>27</v>
      </c>
      <c r="I24" s="1" t="s">
        <v>224</v>
      </c>
      <c r="J24" s="1" t="s">
        <v>225</v>
      </c>
      <c r="K24" s="1" t="s">
        <v>103</v>
      </c>
    </row>
    <row r="25" spans="1:15" ht="15.75" x14ac:dyDescent="0.25">
      <c r="E25" s="20"/>
      <c r="I25" s="1">
        <v>0.5</v>
      </c>
      <c r="J25" s="1">
        <v>0.27</v>
      </c>
      <c r="K25" s="1">
        <v>0.23</v>
      </c>
      <c r="O25" s="1">
        <v>1502</v>
      </c>
    </row>
    <row r="27" spans="1:15" x14ac:dyDescent="0.25">
      <c r="A27" s="17" t="s">
        <v>166</v>
      </c>
      <c r="B27" s="17">
        <v>1962</v>
      </c>
      <c r="C27" s="17" t="s">
        <v>28</v>
      </c>
      <c r="E27" s="17" t="s">
        <v>276</v>
      </c>
      <c r="F27" s="17" t="s">
        <v>15</v>
      </c>
      <c r="H27" s="1" t="s">
        <v>27</v>
      </c>
      <c r="I27" s="1" t="s">
        <v>224</v>
      </c>
      <c r="J27" s="1" t="s">
        <v>225</v>
      </c>
      <c r="K27" s="1" t="s">
        <v>103</v>
      </c>
    </row>
    <row r="28" spans="1:15" x14ac:dyDescent="0.25">
      <c r="I28" s="1">
        <v>0.47</v>
      </c>
      <c r="J28" s="1">
        <v>0.24</v>
      </c>
      <c r="K28" s="1">
        <v>0.28999999999999998</v>
      </c>
      <c r="O28" s="1">
        <v>1503</v>
      </c>
    </row>
    <row r="30" spans="1:15" x14ac:dyDescent="0.25">
      <c r="A30" s="17" t="s">
        <v>167</v>
      </c>
      <c r="B30" s="17">
        <v>1963</v>
      </c>
      <c r="C30" s="17" t="s">
        <v>29</v>
      </c>
      <c r="E30" s="17" t="s">
        <v>277</v>
      </c>
      <c r="F30" s="17" t="s">
        <v>15</v>
      </c>
      <c r="H30" s="1" t="s">
        <v>27</v>
      </c>
      <c r="I30" s="1" t="s">
        <v>224</v>
      </c>
      <c r="J30" s="1" t="s">
        <v>225</v>
      </c>
      <c r="K30" s="1" t="s">
        <v>103</v>
      </c>
    </row>
    <row r="31" spans="1:15" x14ac:dyDescent="0.25">
      <c r="I31" s="1">
        <v>0.53</v>
      </c>
      <c r="J31" s="1">
        <v>0.22</v>
      </c>
      <c r="K31" s="1">
        <v>0.25</v>
      </c>
      <c r="O31" s="1">
        <v>1606</v>
      </c>
    </row>
    <row r="33" spans="1:16" x14ac:dyDescent="0.25">
      <c r="A33" s="17" t="s">
        <v>168</v>
      </c>
      <c r="B33" s="17">
        <v>1964</v>
      </c>
      <c r="C33" s="17" t="s">
        <v>30</v>
      </c>
      <c r="E33" s="17" t="s">
        <v>278</v>
      </c>
      <c r="F33" s="17" t="s">
        <v>15</v>
      </c>
      <c r="H33" s="1" t="s">
        <v>27</v>
      </c>
      <c r="I33" s="1" t="s">
        <v>224</v>
      </c>
      <c r="J33" s="1" t="s">
        <v>225</v>
      </c>
      <c r="K33" s="1" t="s">
        <v>103</v>
      </c>
    </row>
    <row r="34" spans="1:16" x14ac:dyDescent="0.25">
      <c r="I34" s="1">
        <v>0.62</v>
      </c>
      <c r="J34" s="1">
        <v>0.17</v>
      </c>
      <c r="K34" s="1">
        <v>0.21</v>
      </c>
      <c r="O34" s="1">
        <v>1663</v>
      </c>
    </row>
    <row r="36" spans="1:16" x14ac:dyDescent="0.25">
      <c r="A36" s="17" t="s">
        <v>201</v>
      </c>
      <c r="B36" s="17">
        <v>1964</v>
      </c>
      <c r="C36" s="17" t="s">
        <v>152</v>
      </c>
      <c r="E36" s="17" t="s">
        <v>302</v>
      </c>
      <c r="H36" s="1" t="s">
        <v>265</v>
      </c>
      <c r="I36" s="1" t="s">
        <v>153</v>
      </c>
      <c r="J36" s="1" t="s">
        <v>154</v>
      </c>
      <c r="K36" s="1" t="s">
        <v>155</v>
      </c>
      <c r="L36" s="1" t="s">
        <v>156</v>
      </c>
      <c r="M36" s="1" t="s">
        <v>59</v>
      </c>
    </row>
    <row r="37" spans="1:16" x14ac:dyDescent="0.25">
      <c r="F37" s="17" t="s">
        <v>226</v>
      </c>
      <c r="G37" s="17" t="s">
        <v>31</v>
      </c>
      <c r="I37" s="1">
        <v>0.25600000000000001</v>
      </c>
      <c r="J37" s="1">
        <v>0.40799999999999997</v>
      </c>
      <c r="K37" s="1">
        <v>0.11700000000000001</v>
      </c>
      <c r="L37" s="1">
        <v>3.6999999999999998E-2</v>
      </c>
      <c r="M37" s="1">
        <v>0.183</v>
      </c>
      <c r="O37" s="1">
        <f>2392+3402-18-12-3-5</f>
        <v>5756</v>
      </c>
    </row>
    <row r="39" spans="1:16" x14ac:dyDescent="0.25">
      <c r="A39" s="17" t="s">
        <v>200</v>
      </c>
      <c r="B39" s="17">
        <v>1965</v>
      </c>
      <c r="C39" s="17" t="s">
        <v>124</v>
      </c>
      <c r="E39" s="17" t="s">
        <v>125</v>
      </c>
      <c r="F39" s="17" t="s">
        <v>15</v>
      </c>
      <c r="H39" s="1" t="s">
        <v>126</v>
      </c>
      <c r="I39" s="1" t="s">
        <v>127</v>
      </c>
      <c r="J39" s="1" t="s">
        <v>128</v>
      </c>
      <c r="K39" s="1" t="s">
        <v>140</v>
      </c>
    </row>
    <row r="40" spans="1:16" x14ac:dyDescent="0.25">
      <c r="I40" s="1">
        <v>0.4</v>
      </c>
      <c r="J40" s="1">
        <v>0.21</v>
      </c>
      <c r="K40" s="1">
        <v>0.39</v>
      </c>
      <c r="O40" s="1">
        <v>1250</v>
      </c>
    </row>
    <row r="42" spans="1:16" x14ac:dyDescent="0.25">
      <c r="A42" s="17" t="s">
        <v>201</v>
      </c>
      <c r="B42" s="17">
        <v>1966</v>
      </c>
      <c r="C42" s="17" t="s">
        <v>152</v>
      </c>
      <c r="E42" s="17" t="s">
        <v>303</v>
      </c>
      <c r="H42" s="1" t="s">
        <v>265</v>
      </c>
      <c r="I42" s="1" t="s">
        <v>153</v>
      </c>
      <c r="J42" s="1" t="s">
        <v>154</v>
      </c>
      <c r="K42" s="1" t="s">
        <v>155</v>
      </c>
      <c r="L42" s="1" t="s">
        <v>156</v>
      </c>
      <c r="M42" s="1" t="s">
        <v>227</v>
      </c>
      <c r="N42" s="1" t="s">
        <v>219</v>
      </c>
      <c r="O42" s="1" t="s">
        <v>228</v>
      </c>
    </row>
    <row r="43" spans="1:16" x14ac:dyDescent="0.25">
      <c r="F43" s="17" t="s">
        <v>15</v>
      </c>
      <c r="I43" s="1">
        <v>0.254</v>
      </c>
      <c r="J43" s="1">
        <v>0.40500000000000003</v>
      </c>
      <c r="K43" s="1">
        <v>0.11600000000000001</v>
      </c>
      <c r="L43" s="1">
        <v>3.6999999999999998E-2</v>
      </c>
      <c r="M43" s="1">
        <v>0.18099999999999999</v>
      </c>
      <c r="N43" s="1">
        <v>5.0000000000000001E-3</v>
      </c>
      <c r="O43" s="1">
        <v>1E-3</v>
      </c>
      <c r="P43" s="1">
        <v>5794</v>
      </c>
    </row>
    <row r="45" spans="1:16" ht="15" customHeight="1" x14ac:dyDescent="0.25">
      <c r="A45" s="17" t="s">
        <v>231</v>
      </c>
      <c r="B45" s="17">
        <v>1966</v>
      </c>
      <c r="C45" s="17" t="s">
        <v>136</v>
      </c>
      <c r="E45" s="17" t="s">
        <v>304</v>
      </c>
      <c r="F45" s="17" t="s">
        <v>15</v>
      </c>
      <c r="G45" s="17" t="s">
        <v>31</v>
      </c>
      <c r="H45" s="1" t="s">
        <v>137</v>
      </c>
      <c r="I45" s="1" t="s">
        <v>138</v>
      </c>
      <c r="J45" s="1" t="s">
        <v>139</v>
      </c>
      <c r="K45" s="1" t="s">
        <v>140</v>
      </c>
      <c r="L45" s="1" t="s">
        <v>131</v>
      </c>
    </row>
    <row r="46" spans="1:16" ht="15" customHeight="1" x14ac:dyDescent="0.25">
      <c r="G46" s="17" t="s">
        <v>92</v>
      </c>
      <c r="I46" s="1">
        <v>0.36070000000000002</v>
      </c>
      <c r="J46" s="1">
        <v>0.24729999999999999</v>
      </c>
      <c r="K46" s="1">
        <v>0.29199999999999998</v>
      </c>
      <c r="L46" s="1">
        <v>0.1</v>
      </c>
      <c r="O46" s="1">
        <v>1120</v>
      </c>
    </row>
    <row r="47" spans="1:16" ht="15" customHeight="1" x14ac:dyDescent="0.25"/>
    <row r="48" spans="1:16" x14ac:dyDescent="0.25">
      <c r="A48" s="17" t="s">
        <v>170</v>
      </c>
      <c r="B48" s="17">
        <v>1967</v>
      </c>
      <c r="C48" s="17" t="s">
        <v>31</v>
      </c>
      <c r="D48" s="17" t="s">
        <v>31</v>
      </c>
      <c r="E48" s="17" t="s">
        <v>279</v>
      </c>
      <c r="F48" s="17" t="s">
        <v>32</v>
      </c>
      <c r="H48" s="1" t="s">
        <v>230</v>
      </c>
      <c r="I48" s="1">
        <v>0.85</v>
      </c>
      <c r="O48" s="1">
        <v>4504</v>
      </c>
    </row>
    <row r="49" spans="1:15" x14ac:dyDescent="0.25">
      <c r="H49" s="1" t="s">
        <v>33</v>
      </c>
    </row>
    <row r="51" spans="1:15" x14ac:dyDescent="0.25">
      <c r="A51" s="17" t="s">
        <v>171</v>
      </c>
      <c r="B51" s="17">
        <v>1969</v>
      </c>
      <c r="C51" s="17" t="s">
        <v>34</v>
      </c>
      <c r="E51" s="17" t="s">
        <v>280</v>
      </c>
      <c r="F51" s="17" t="s">
        <v>15</v>
      </c>
      <c r="H51" s="1" t="s">
        <v>35</v>
      </c>
      <c r="I51" s="1" t="s">
        <v>224</v>
      </c>
      <c r="J51" s="1" t="s">
        <v>225</v>
      </c>
      <c r="K51" s="1" t="s">
        <v>229</v>
      </c>
      <c r="L51" s="1" t="s">
        <v>220</v>
      </c>
      <c r="M51" s="1" t="s">
        <v>31</v>
      </c>
    </row>
    <row r="52" spans="1:15" x14ac:dyDescent="0.25">
      <c r="I52" s="1">
        <v>0.6714</v>
      </c>
      <c r="J52" s="1">
        <v>0.1164</v>
      </c>
      <c r="K52" s="1">
        <v>0.16980000000000001</v>
      </c>
      <c r="L52" s="1">
        <v>4.24E-2</v>
      </c>
      <c r="O52" s="1">
        <v>1555</v>
      </c>
    </row>
    <row r="54" spans="1:15" ht="15" customHeight="1" x14ac:dyDescent="0.25">
      <c r="A54" s="17" t="s">
        <v>232</v>
      </c>
      <c r="B54" s="17">
        <v>1969</v>
      </c>
      <c r="C54" s="17" t="s">
        <v>151</v>
      </c>
      <c r="E54" s="17" t="s">
        <v>305</v>
      </c>
      <c r="F54" s="17" t="s">
        <v>15</v>
      </c>
      <c r="G54" s="17" t="s">
        <v>31</v>
      </c>
      <c r="H54" s="1" t="s">
        <v>137</v>
      </c>
      <c r="I54" s="1" t="s">
        <v>138</v>
      </c>
      <c r="J54" s="1" t="s">
        <v>139</v>
      </c>
      <c r="K54" s="1" t="s">
        <v>140</v>
      </c>
      <c r="L54" s="1" t="s">
        <v>131</v>
      </c>
    </row>
    <row r="55" spans="1:15" ht="15" customHeight="1" x14ac:dyDescent="0.25">
      <c r="G55" s="17" t="s">
        <v>92</v>
      </c>
      <c r="I55" s="1">
        <v>0.49619999999999997</v>
      </c>
      <c r="J55" s="1">
        <v>0.15529999999999999</v>
      </c>
      <c r="K55" s="1">
        <v>0.27350000000000002</v>
      </c>
      <c r="L55" s="1">
        <v>7.4899999999999994E-2</v>
      </c>
      <c r="O55" s="1">
        <v>1455</v>
      </c>
    </row>
    <row r="57" spans="1:15" x14ac:dyDescent="0.25">
      <c r="A57" s="17" t="s">
        <v>172</v>
      </c>
      <c r="B57" s="17">
        <v>1970</v>
      </c>
      <c r="C57" s="17" t="s">
        <v>100</v>
      </c>
      <c r="E57" s="17" t="s">
        <v>282</v>
      </c>
      <c r="F57" s="17" t="s">
        <v>15</v>
      </c>
      <c r="H57" s="1" t="s">
        <v>36</v>
      </c>
      <c r="I57" s="1" t="s">
        <v>110</v>
      </c>
    </row>
    <row r="58" spans="1:15" x14ac:dyDescent="0.25">
      <c r="G58" s="17" t="s">
        <v>31</v>
      </c>
      <c r="I58" s="1">
        <v>0.77</v>
      </c>
    </row>
    <row r="60" spans="1:15" x14ac:dyDescent="0.25">
      <c r="A60" s="17" t="s">
        <v>173</v>
      </c>
      <c r="B60" s="17">
        <v>1971</v>
      </c>
      <c r="C60" s="17" t="s">
        <v>37</v>
      </c>
      <c r="E60" s="17" t="s">
        <v>283</v>
      </c>
      <c r="F60" s="17" t="s">
        <v>15</v>
      </c>
      <c r="H60" s="1" t="s">
        <v>38</v>
      </c>
      <c r="I60" s="1" t="s">
        <v>224</v>
      </c>
      <c r="J60" s="1" t="s">
        <v>225</v>
      </c>
      <c r="K60" s="1" t="s">
        <v>57</v>
      </c>
    </row>
    <row r="61" spans="1:15" x14ac:dyDescent="0.25">
      <c r="I61" s="1">
        <v>0.71089999999999998</v>
      </c>
      <c r="J61" s="1">
        <v>0.15490000000000001</v>
      </c>
      <c r="K61" s="1">
        <v>0.1341</v>
      </c>
      <c r="M61" s="1" t="s">
        <v>31</v>
      </c>
      <c r="O61" s="1">
        <v>1491</v>
      </c>
    </row>
    <row r="63" spans="1:15" x14ac:dyDescent="0.25">
      <c r="A63" s="17" t="s">
        <v>176</v>
      </c>
      <c r="B63" s="17">
        <v>1972</v>
      </c>
      <c r="C63" s="17" t="s">
        <v>39</v>
      </c>
      <c r="E63" s="17" t="s">
        <v>284</v>
      </c>
      <c r="F63" s="17" t="s">
        <v>15</v>
      </c>
      <c r="H63" s="1" t="s">
        <v>38</v>
      </c>
      <c r="I63" s="1" t="s">
        <v>224</v>
      </c>
      <c r="J63" s="1" t="s">
        <v>225</v>
      </c>
      <c r="K63" s="1" t="s">
        <v>57</v>
      </c>
    </row>
    <row r="64" spans="1:15" x14ac:dyDescent="0.25">
      <c r="I64" s="1">
        <v>0.71109999999999995</v>
      </c>
      <c r="J64" s="1">
        <v>0.1273</v>
      </c>
      <c r="K64" s="1">
        <v>0.16159999999999999</v>
      </c>
      <c r="O64" s="1">
        <v>1547</v>
      </c>
    </row>
    <row r="66" spans="1:21" x14ac:dyDescent="0.25">
      <c r="A66" s="17" t="s">
        <v>172</v>
      </c>
      <c r="B66" s="17">
        <v>1972</v>
      </c>
      <c r="C66" s="17" t="s">
        <v>100</v>
      </c>
      <c r="E66" s="17" t="s">
        <v>281</v>
      </c>
      <c r="F66" s="17" t="s">
        <v>15</v>
      </c>
      <c r="H66" s="1" t="s">
        <v>36</v>
      </c>
      <c r="I66" s="1" t="s">
        <v>110</v>
      </c>
    </row>
    <row r="67" spans="1:21" x14ac:dyDescent="0.25">
      <c r="F67" s="17" t="s">
        <v>31</v>
      </c>
      <c r="G67" s="17" t="s">
        <v>31</v>
      </c>
      <c r="I67" s="1">
        <v>0.77</v>
      </c>
    </row>
    <row r="69" spans="1:21" x14ac:dyDescent="0.25">
      <c r="A69" s="17" t="s">
        <v>257</v>
      </c>
      <c r="B69" s="17">
        <v>1974</v>
      </c>
      <c r="C69" s="17" t="s">
        <v>130</v>
      </c>
      <c r="E69" s="17" t="s">
        <v>285</v>
      </c>
      <c r="F69" s="17" t="s">
        <v>15</v>
      </c>
      <c r="H69" s="1" t="s">
        <v>133</v>
      </c>
      <c r="I69" s="1" t="s">
        <v>134</v>
      </c>
      <c r="J69" s="1" t="s">
        <v>135</v>
      </c>
      <c r="K69" s="1" t="s">
        <v>131</v>
      </c>
      <c r="Q69" s="1" t="s">
        <v>134</v>
      </c>
      <c r="R69" s="1" t="s">
        <v>135</v>
      </c>
      <c r="S69" s="1" t="s">
        <v>131</v>
      </c>
    </row>
    <row r="70" spans="1:21" x14ac:dyDescent="0.25">
      <c r="G70" s="9" t="s">
        <v>31</v>
      </c>
      <c r="I70" s="1">
        <v>0.74419999999999997</v>
      </c>
      <c r="J70" s="1">
        <v>0.1913</v>
      </c>
      <c r="K70" s="1">
        <v>6.4500000000000002E-2</v>
      </c>
      <c r="O70" s="1">
        <v>1474</v>
      </c>
      <c r="Q70" s="1">
        <v>0.73980000000000001</v>
      </c>
      <c r="R70" s="1">
        <v>0.19409999999999999</v>
      </c>
      <c r="S70" s="1">
        <v>6.6100000000000006E-2</v>
      </c>
    </row>
    <row r="72" spans="1:21" x14ac:dyDescent="0.25">
      <c r="A72" s="17" t="s">
        <v>258</v>
      </c>
      <c r="B72" s="17">
        <v>1975</v>
      </c>
      <c r="C72" s="17" t="s">
        <v>132</v>
      </c>
      <c r="E72" s="17" t="s">
        <v>286</v>
      </c>
      <c r="F72" s="17" t="s">
        <v>15</v>
      </c>
      <c r="H72" s="1" t="s">
        <v>133</v>
      </c>
      <c r="I72" s="1" t="s">
        <v>134</v>
      </c>
      <c r="J72" s="1" t="s">
        <v>135</v>
      </c>
      <c r="K72" s="1" t="s">
        <v>131</v>
      </c>
      <c r="Q72" s="1" t="s">
        <v>134</v>
      </c>
      <c r="R72" s="1" t="s">
        <v>135</v>
      </c>
      <c r="S72" s="1" t="s">
        <v>131</v>
      </c>
    </row>
    <row r="73" spans="1:21" x14ac:dyDescent="0.25">
      <c r="G73" s="9" t="s">
        <v>31</v>
      </c>
      <c r="I73" s="1">
        <v>0.73699999999999999</v>
      </c>
      <c r="J73" s="1">
        <v>0.2064</v>
      </c>
      <c r="K73" s="1">
        <v>5.6599999999999998E-2</v>
      </c>
      <c r="O73" s="1">
        <v>1555</v>
      </c>
      <c r="Q73" s="1">
        <v>0.73919999999999997</v>
      </c>
      <c r="R73" s="1">
        <v>0.20369999999999999</v>
      </c>
      <c r="S73" s="1">
        <v>5.7099999999999998E-2</v>
      </c>
    </row>
    <row r="75" spans="1:21" x14ac:dyDescent="0.25">
      <c r="A75" s="17" t="s">
        <v>177</v>
      </c>
      <c r="B75" s="17">
        <v>1977</v>
      </c>
      <c r="C75" s="17" t="s">
        <v>40</v>
      </c>
      <c r="E75" s="17" t="s">
        <v>287</v>
      </c>
      <c r="F75" s="17" t="s">
        <v>15</v>
      </c>
      <c r="H75" s="1" t="s">
        <v>38</v>
      </c>
      <c r="I75" s="1" t="s">
        <v>224</v>
      </c>
      <c r="J75" s="1" t="s">
        <v>225</v>
      </c>
      <c r="K75" s="1" t="s">
        <v>57</v>
      </c>
      <c r="O75" s="1" t="s">
        <v>31</v>
      </c>
      <c r="Q75" s="1" t="s">
        <v>224</v>
      </c>
      <c r="R75" s="1" t="s">
        <v>225</v>
      </c>
      <c r="S75" s="1" t="s">
        <v>57</v>
      </c>
      <c r="U75" s="2"/>
    </row>
    <row r="76" spans="1:21" x14ac:dyDescent="0.25">
      <c r="I76" s="1">
        <v>0.81620000000000004</v>
      </c>
      <c r="J76" s="1">
        <v>0.1022</v>
      </c>
      <c r="K76" s="1">
        <v>8.1600000000000006E-2</v>
      </c>
      <c r="O76" s="1">
        <v>1507</v>
      </c>
      <c r="Q76" s="1">
        <v>0.80910000000000004</v>
      </c>
      <c r="R76" s="1">
        <v>0.10539999999999999</v>
      </c>
      <c r="S76" s="1">
        <v>8.5500000000000007E-2</v>
      </c>
      <c r="U76" s="2"/>
    </row>
    <row r="78" spans="1:21" x14ac:dyDescent="0.25">
      <c r="A78" s="17" t="s">
        <v>178</v>
      </c>
      <c r="B78" s="17">
        <v>1981</v>
      </c>
      <c r="C78" s="17" t="s">
        <v>41</v>
      </c>
      <c r="E78" s="17" t="s">
        <v>288</v>
      </c>
      <c r="F78" s="17" t="s">
        <v>15</v>
      </c>
      <c r="H78" s="1" t="s">
        <v>38</v>
      </c>
      <c r="I78" s="1" t="s">
        <v>224</v>
      </c>
      <c r="J78" s="1" t="s">
        <v>225</v>
      </c>
      <c r="K78" s="1" t="s">
        <v>57</v>
      </c>
      <c r="O78" s="1" t="s">
        <v>31</v>
      </c>
      <c r="Q78" s="1" t="s">
        <v>224</v>
      </c>
      <c r="R78" s="1" t="s">
        <v>225</v>
      </c>
      <c r="S78" s="1" t="s">
        <v>57</v>
      </c>
    </row>
    <row r="79" spans="1:21" ht="15.75" x14ac:dyDescent="0.25">
      <c r="I79" s="3">
        <v>0.8397</v>
      </c>
      <c r="J79" s="1">
        <v>9.06E-2</v>
      </c>
      <c r="K79" s="1">
        <v>6.9699999999999998E-2</v>
      </c>
      <c r="O79" s="1">
        <v>1535</v>
      </c>
      <c r="Q79" s="1">
        <v>0.82940000000000003</v>
      </c>
      <c r="R79" s="1">
        <v>9.8000000000000004E-2</v>
      </c>
      <c r="S79" s="1">
        <v>7.2599999999999998E-2</v>
      </c>
    </row>
    <row r="81" spans="1:22" x14ac:dyDescent="0.25">
      <c r="A81" s="17" t="s">
        <v>216</v>
      </c>
      <c r="B81" s="17">
        <v>1985</v>
      </c>
      <c r="C81" s="17" t="s">
        <v>43</v>
      </c>
      <c r="E81" s="17" t="s">
        <v>42</v>
      </c>
      <c r="F81" s="17" t="s">
        <v>15</v>
      </c>
      <c r="H81" s="1" t="s">
        <v>44</v>
      </c>
      <c r="I81" s="1" t="b">
        <v>1</v>
      </c>
      <c r="J81" s="1" t="b">
        <v>0</v>
      </c>
      <c r="K81" s="1" t="s">
        <v>233</v>
      </c>
      <c r="L81" s="1" t="s">
        <v>103</v>
      </c>
      <c r="O81" s="1" t="s">
        <v>31</v>
      </c>
      <c r="Q81" s="1" t="b">
        <v>1</v>
      </c>
      <c r="R81" s="1" t="b">
        <v>0</v>
      </c>
      <c r="S81" s="1" t="s">
        <v>233</v>
      </c>
      <c r="T81" s="1" t="s">
        <v>103</v>
      </c>
    </row>
    <row r="82" spans="1:22" x14ac:dyDescent="0.25">
      <c r="C82" s="5"/>
      <c r="I82" s="1">
        <v>0.9546</v>
      </c>
      <c r="J82" s="1">
        <v>3.2000000000000001E-2</v>
      </c>
      <c r="K82" s="1">
        <v>1E-3</v>
      </c>
      <c r="L82" s="1">
        <v>1.2500000000000001E-2</v>
      </c>
      <c r="O82" s="1">
        <v>2003</v>
      </c>
      <c r="Q82" s="1">
        <v>0.94979999999999998</v>
      </c>
      <c r="R82" s="1">
        <v>3.5400000000000001E-2</v>
      </c>
      <c r="S82" s="1">
        <v>6.9999999999999999E-4</v>
      </c>
      <c r="T82" s="1">
        <v>1.41E-2</v>
      </c>
    </row>
    <row r="83" spans="1:22" x14ac:dyDescent="0.25">
      <c r="C83" s="5"/>
    </row>
    <row r="84" spans="1:22" x14ac:dyDescent="0.25">
      <c r="A84" s="9" t="s">
        <v>179</v>
      </c>
      <c r="B84" s="17">
        <v>1985</v>
      </c>
      <c r="C84" s="17" t="s">
        <v>101</v>
      </c>
      <c r="E84" s="17" t="s">
        <v>102</v>
      </c>
      <c r="F84" s="17" t="s">
        <v>15</v>
      </c>
      <c r="H84" s="9" t="s">
        <v>104</v>
      </c>
      <c r="I84" s="12" t="s">
        <v>234</v>
      </c>
      <c r="J84" s="12" t="s">
        <v>235</v>
      </c>
      <c r="K84" s="9" t="s">
        <v>236</v>
      </c>
      <c r="L84" s="12" t="s">
        <v>237</v>
      </c>
      <c r="M84" s="12" t="s">
        <v>219</v>
      </c>
      <c r="N84" s="12" t="s">
        <v>103</v>
      </c>
      <c r="O84" s="10"/>
      <c r="Q84" s="12" t="s">
        <v>234</v>
      </c>
      <c r="R84" s="12" t="s">
        <v>235</v>
      </c>
      <c r="S84" s="9" t="s">
        <v>236</v>
      </c>
      <c r="T84" s="12" t="s">
        <v>237</v>
      </c>
      <c r="U84" s="12" t="s">
        <v>219</v>
      </c>
      <c r="V84" s="12" t="s">
        <v>103</v>
      </c>
    </row>
    <row r="85" spans="1:22" x14ac:dyDescent="0.25">
      <c r="A85" s="18"/>
      <c r="G85" s="17" t="s">
        <v>31</v>
      </c>
      <c r="H85" s="10"/>
      <c r="I85" s="12">
        <v>0.78339999999999999</v>
      </c>
      <c r="J85" s="12">
        <v>0.14710000000000001</v>
      </c>
      <c r="K85" s="12">
        <v>8.8000000000000005E-3</v>
      </c>
      <c r="L85" s="12">
        <v>7.3000000000000001E-3</v>
      </c>
      <c r="M85" s="12">
        <v>5.0000000000000001E-4</v>
      </c>
      <c r="N85" s="12">
        <v>5.2900000000000003E-2</v>
      </c>
      <c r="O85" s="9">
        <v>33613</v>
      </c>
      <c r="P85" s="4"/>
      <c r="Q85" s="9">
        <v>0.78749999999999998</v>
      </c>
      <c r="R85" s="9">
        <v>0.1454</v>
      </c>
      <c r="S85" s="9">
        <v>8.6E-3</v>
      </c>
      <c r="T85" s="12">
        <v>6.4999999999999997E-3</v>
      </c>
      <c r="U85" s="12">
        <v>5.0000000000000001E-4</v>
      </c>
      <c r="V85" s="12">
        <v>5.1400000000000001E-2</v>
      </c>
    </row>
    <row r="86" spans="1:22" x14ac:dyDescent="0.25">
      <c r="A86" s="18"/>
      <c r="H86" s="10"/>
      <c r="I86" s="12"/>
      <c r="J86" s="10"/>
      <c r="K86" s="10"/>
      <c r="L86" s="10"/>
      <c r="M86" s="10"/>
      <c r="N86" s="10"/>
      <c r="O86" s="9"/>
      <c r="Q86" s="9"/>
      <c r="R86" s="9"/>
      <c r="S86" s="9"/>
      <c r="T86" s="10"/>
      <c r="U86" s="10"/>
      <c r="V86" s="10"/>
    </row>
    <row r="87" spans="1:22" x14ac:dyDescent="0.25">
      <c r="A87" s="17" t="s">
        <v>197</v>
      </c>
      <c r="B87" s="17">
        <v>1986</v>
      </c>
      <c r="C87" s="17" t="s">
        <v>198</v>
      </c>
      <c r="E87" s="17" t="s">
        <v>289</v>
      </c>
      <c r="F87" s="17" t="s">
        <v>15</v>
      </c>
      <c r="H87" s="1" t="s">
        <v>199</v>
      </c>
      <c r="I87" s="1" t="s">
        <v>54</v>
      </c>
      <c r="J87" s="1" t="s">
        <v>55</v>
      </c>
      <c r="K87" s="1" t="s">
        <v>103</v>
      </c>
      <c r="L87" s="1" t="s">
        <v>219</v>
      </c>
      <c r="Q87" s="1" t="s">
        <v>54</v>
      </c>
      <c r="R87" s="1" t="s">
        <v>55</v>
      </c>
      <c r="S87" s="1" t="s">
        <v>103</v>
      </c>
      <c r="T87" s="1" t="s">
        <v>219</v>
      </c>
    </row>
    <row r="88" spans="1:22" x14ac:dyDescent="0.25">
      <c r="G88" s="17" t="s">
        <v>31</v>
      </c>
      <c r="I88" s="1">
        <v>0.91900000000000004</v>
      </c>
      <c r="J88" s="1">
        <v>5.7299999999999997E-2</v>
      </c>
      <c r="K88" s="1">
        <v>2.29E-2</v>
      </c>
      <c r="L88" s="1">
        <v>8.0000000000000004E-4</v>
      </c>
      <c r="O88" s="1">
        <v>12752</v>
      </c>
      <c r="Q88" s="1">
        <v>0.92379999999999995</v>
      </c>
      <c r="R88" s="1">
        <v>5.2499999999999998E-2</v>
      </c>
      <c r="S88" s="1">
        <v>2.2800000000000001E-2</v>
      </c>
      <c r="T88" s="1">
        <v>1E-4</v>
      </c>
    </row>
    <row r="90" spans="1:22" ht="15" customHeight="1" x14ac:dyDescent="0.25">
      <c r="A90" s="17" t="s">
        <v>180</v>
      </c>
      <c r="B90" s="17">
        <v>1987</v>
      </c>
      <c r="C90" s="17" t="s">
        <v>45</v>
      </c>
      <c r="E90" s="17" t="s">
        <v>290</v>
      </c>
      <c r="F90" s="17" t="s">
        <v>15</v>
      </c>
      <c r="H90" s="1" t="s">
        <v>38</v>
      </c>
      <c r="I90" s="1" t="s">
        <v>110</v>
      </c>
      <c r="J90" s="1" t="s">
        <v>111</v>
      </c>
      <c r="K90" s="1" t="s">
        <v>238</v>
      </c>
      <c r="O90" s="1" t="s">
        <v>31</v>
      </c>
    </row>
    <row r="91" spans="1:22" ht="15" customHeight="1" x14ac:dyDescent="0.25">
      <c r="H91" s="1" t="s">
        <v>46</v>
      </c>
      <c r="I91" s="1">
        <v>0.87</v>
      </c>
      <c r="J91" s="1">
        <v>7.0000000000000007E-2</v>
      </c>
      <c r="K91" s="1">
        <v>0.06</v>
      </c>
      <c r="O91" s="1">
        <v>2059</v>
      </c>
    </row>
    <row r="92" spans="1:22" ht="15" customHeight="1" x14ac:dyDescent="0.25"/>
    <row r="93" spans="1:22" x14ac:dyDescent="0.25">
      <c r="A93" s="17" t="s">
        <v>209</v>
      </c>
      <c r="B93" s="17">
        <v>1988</v>
      </c>
      <c r="C93" s="17" t="s">
        <v>43</v>
      </c>
      <c r="E93" s="17" t="s">
        <v>42</v>
      </c>
      <c r="F93" s="17" t="s">
        <v>15</v>
      </c>
      <c r="H93" s="1" t="s">
        <v>44</v>
      </c>
      <c r="I93" s="1" t="b">
        <v>1</v>
      </c>
      <c r="J93" s="1" t="b">
        <v>0</v>
      </c>
      <c r="K93" s="1" t="s">
        <v>233</v>
      </c>
      <c r="L93" s="1" t="s">
        <v>103</v>
      </c>
      <c r="O93" s="1" t="s">
        <v>31</v>
      </c>
      <c r="Q93" s="1" t="b">
        <v>1</v>
      </c>
      <c r="R93" s="1" t="b">
        <v>0</v>
      </c>
      <c r="S93" s="1" t="s">
        <v>233</v>
      </c>
      <c r="T93" s="1" t="s">
        <v>103</v>
      </c>
    </row>
    <row r="94" spans="1:22" x14ac:dyDescent="0.25">
      <c r="C94" s="5"/>
      <c r="I94" s="1">
        <v>0.96330000000000005</v>
      </c>
      <c r="J94" s="1">
        <v>2.4500000000000001E-2</v>
      </c>
      <c r="L94" s="1">
        <v>1.2200000000000001E-2</v>
      </c>
      <c r="O94" s="1">
        <v>2041</v>
      </c>
      <c r="Q94" s="1">
        <v>0.95950000000000002</v>
      </c>
      <c r="R94" s="1">
        <v>2.81E-2</v>
      </c>
      <c r="T94" s="1">
        <v>1.24E-2</v>
      </c>
    </row>
    <row r="96" spans="1:22" x14ac:dyDescent="0.25">
      <c r="A96" s="17" t="s">
        <v>210</v>
      </c>
      <c r="B96" s="17">
        <v>1990</v>
      </c>
      <c r="C96" s="17" t="s">
        <v>43</v>
      </c>
      <c r="E96" s="17" t="s">
        <v>42</v>
      </c>
      <c r="F96" s="17" t="s">
        <v>15</v>
      </c>
      <c r="H96" s="1" t="s">
        <v>44</v>
      </c>
      <c r="I96" s="1" t="b">
        <v>1</v>
      </c>
      <c r="J96" s="1" t="b">
        <v>0</v>
      </c>
      <c r="K96" s="1" t="s">
        <v>233</v>
      </c>
      <c r="L96" s="1" t="s">
        <v>103</v>
      </c>
      <c r="O96" s="1" t="s">
        <v>31</v>
      </c>
      <c r="Q96" s="1" t="b">
        <v>1</v>
      </c>
      <c r="R96" s="1" t="b">
        <v>0</v>
      </c>
      <c r="S96" s="1" t="s">
        <v>233</v>
      </c>
      <c r="T96" s="1" t="s">
        <v>103</v>
      </c>
    </row>
    <row r="97" spans="1:22" x14ac:dyDescent="0.25">
      <c r="C97" s="5"/>
      <c r="I97" s="1">
        <v>0.95209999999999995</v>
      </c>
      <c r="J97" s="1">
        <v>3.04E-2</v>
      </c>
      <c r="L97" s="1">
        <v>1.7500000000000002E-2</v>
      </c>
      <c r="O97" s="1">
        <v>2005</v>
      </c>
      <c r="Q97" s="1">
        <v>0.94630000000000003</v>
      </c>
      <c r="R97" s="1">
        <v>3.2300000000000002E-2</v>
      </c>
      <c r="T97" s="1">
        <v>2.1399999999999999E-2</v>
      </c>
    </row>
    <row r="98" spans="1:22" x14ac:dyDescent="0.25">
      <c r="C98" s="5"/>
    </row>
    <row r="99" spans="1:22" x14ac:dyDescent="0.25">
      <c r="A99" s="9" t="s">
        <v>181</v>
      </c>
      <c r="B99" s="17">
        <v>1990</v>
      </c>
      <c r="C99" s="17" t="s">
        <v>101</v>
      </c>
      <c r="E99" s="17" t="s">
        <v>102</v>
      </c>
      <c r="F99" s="17" t="s">
        <v>15</v>
      </c>
      <c r="H99" s="9" t="s">
        <v>104</v>
      </c>
      <c r="I99" s="12" t="s">
        <v>234</v>
      </c>
      <c r="J99" s="12" t="s">
        <v>235</v>
      </c>
      <c r="K99" s="9" t="s">
        <v>236</v>
      </c>
      <c r="L99" s="12" t="s">
        <v>237</v>
      </c>
      <c r="M99" s="12" t="s">
        <v>219</v>
      </c>
      <c r="N99" s="12" t="s">
        <v>103</v>
      </c>
      <c r="O99" s="10"/>
      <c r="Q99" s="12" t="s">
        <v>234</v>
      </c>
      <c r="R99" s="12" t="s">
        <v>235</v>
      </c>
      <c r="S99" s="9" t="s">
        <v>236</v>
      </c>
      <c r="T99" s="12" t="s">
        <v>237</v>
      </c>
      <c r="U99" s="12" t="s">
        <v>219</v>
      </c>
      <c r="V99" s="12" t="s">
        <v>103</v>
      </c>
    </row>
    <row r="100" spans="1:22" x14ac:dyDescent="0.25">
      <c r="A100" s="18"/>
      <c r="G100" s="17" t="s">
        <v>31</v>
      </c>
      <c r="H100" s="10"/>
      <c r="I100" s="12">
        <v>0.83940000000000003</v>
      </c>
      <c r="J100" s="12">
        <v>0.11169999999999999</v>
      </c>
      <c r="K100" s="12">
        <v>7.9000000000000008E-3</v>
      </c>
      <c r="L100" s="12">
        <v>4.8999999999999998E-3</v>
      </c>
      <c r="M100" s="12">
        <v>1E-4</v>
      </c>
      <c r="N100" s="12">
        <v>3.5900000000000001E-2</v>
      </c>
      <c r="O100" s="9">
        <v>41104</v>
      </c>
      <c r="P100" s="4"/>
      <c r="Q100" s="9">
        <v>0.84109999999999996</v>
      </c>
      <c r="R100" s="9">
        <v>0.1109</v>
      </c>
      <c r="S100" s="9">
        <v>7.7999999999999996E-3</v>
      </c>
      <c r="T100" s="12">
        <v>4.8999999999999998E-3</v>
      </c>
      <c r="U100" s="12">
        <v>2.0000000000000001E-4</v>
      </c>
      <c r="V100" s="12">
        <v>3.5200000000000002E-2</v>
      </c>
    </row>
    <row r="101" spans="1:22" x14ac:dyDescent="0.25">
      <c r="C101" s="5"/>
    </row>
    <row r="102" spans="1:22" ht="15" customHeight="1" x14ac:dyDescent="0.25">
      <c r="A102" s="17" t="s">
        <v>202</v>
      </c>
      <c r="B102" s="17">
        <v>1990</v>
      </c>
      <c r="C102" s="17" t="s">
        <v>47</v>
      </c>
      <c r="E102" s="17" t="s">
        <v>291</v>
      </c>
      <c r="F102" s="17" t="s">
        <v>15</v>
      </c>
      <c r="H102" s="1" t="s">
        <v>35</v>
      </c>
      <c r="I102" s="1" t="s">
        <v>54</v>
      </c>
      <c r="J102" s="1" t="s">
        <v>55</v>
      </c>
      <c r="K102" s="1" t="s">
        <v>103</v>
      </c>
      <c r="L102" s="1" t="s">
        <v>219</v>
      </c>
      <c r="O102" s="1" t="s">
        <v>31</v>
      </c>
      <c r="Q102" s="1" t="s">
        <v>54</v>
      </c>
      <c r="R102" s="1" t="s">
        <v>55</v>
      </c>
      <c r="S102" s="1" t="s">
        <v>103</v>
      </c>
      <c r="T102" s="1" t="s">
        <v>219</v>
      </c>
    </row>
    <row r="103" spans="1:22" ht="15" customHeight="1" x14ac:dyDescent="0.25">
      <c r="I103" s="1">
        <v>0.94350000000000001</v>
      </c>
      <c r="J103" s="1">
        <v>3.7100000000000001E-2</v>
      </c>
      <c r="K103" s="1">
        <v>1.8499999999999999E-2</v>
      </c>
      <c r="L103" s="1">
        <v>8.0000000000000004E-4</v>
      </c>
      <c r="O103" s="1">
        <v>1240</v>
      </c>
      <c r="Q103" s="1">
        <v>0.93920000000000003</v>
      </c>
      <c r="R103" s="1">
        <v>4.0899999999999999E-2</v>
      </c>
      <c r="S103" s="1">
        <v>1.9199999999999998E-2</v>
      </c>
      <c r="T103" s="1">
        <v>5.9999999999999995E-4</v>
      </c>
    </row>
    <row r="104" spans="1:22" ht="15" customHeight="1" x14ac:dyDescent="0.25"/>
    <row r="105" spans="1:22" x14ac:dyDescent="0.25">
      <c r="A105" s="17" t="s">
        <v>211</v>
      </c>
      <c r="B105" s="17">
        <v>1992</v>
      </c>
      <c r="C105" s="17" t="s">
        <v>43</v>
      </c>
      <c r="E105" s="17" t="s">
        <v>42</v>
      </c>
      <c r="F105" s="17" t="s">
        <v>15</v>
      </c>
      <c r="H105" s="1" t="s">
        <v>44</v>
      </c>
      <c r="I105" s="1" t="b">
        <v>1</v>
      </c>
      <c r="J105" s="1" t="b">
        <v>0</v>
      </c>
      <c r="K105" s="1" t="s">
        <v>233</v>
      </c>
      <c r="L105" s="1" t="s">
        <v>103</v>
      </c>
      <c r="O105" s="1" t="s">
        <v>31</v>
      </c>
      <c r="Q105" s="1" t="b">
        <v>1</v>
      </c>
      <c r="R105" s="1" t="b">
        <v>0</v>
      </c>
      <c r="S105" s="1" t="s">
        <v>233</v>
      </c>
      <c r="T105" s="1" t="s">
        <v>103</v>
      </c>
    </row>
    <row r="106" spans="1:22" x14ac:dyDescent="0.25">
      <c r="C106" s="5"/>
      <c r="I106" s="1">
        <v>0.94489999999999996</v>
      </c>
      <c r="J106" s="1">
        <v>3.8600000000000002E-2</v>
      </c>
      <c r="L106" s="1">
        <v>1.6500000000000001E-2</v>
      </c>
      <c r="O106" s="1">
        <v>1995</v>
      </c>
      <c r="Q106" s="1">
        <v>0.94120000000000004</v>
      </c>
      <c r="R106" s="1">
        <v>4.2200000000000001E-2</v>
      </c>
      <c r="T106" s="1">
        <v>1.66E-2</v>
      </c>
    </row>
    <row r="108" spans="1:22" ht="15" customHeight="1" x14ac:dyDescent="0.25">
      <c r="A108" s="17" t="s">
        <v>182</v>
      </c>
      <c r="B108" s="17">
        <v>1993</v>
      </c>
      <c r="C108" s="17" t="s">
        <v>122</v>
      </c>
      <c r="E108" s="17" t="s">
        <v>267</v>
      </c>
      <c r="G108" s="17" t="s">
        <v>18</v>
      </c>
      <c r="H108" s="1" t="s">
        <v>99</v>
      </c>
      <c r="I108" s="1" t="s">
        <v>110</v>
      </c>
      <c r="J108" s="1" t="s">
        <v>111</v>
      </c>
      <c r="O108" s="1">
        <v>1032</v>
      </c>
    </row>
    <row r="109" spans="1:22" ht="15" customHeight="1" x14ac:dyDescent="0.25">
      <c r="I109" s="1">
        <v>0.85</v>
      </c>
      <c r="J109" s="1">
        <v>0.15</v>
      </c>
    </row>
    <row r="110" spans="1:22" ht="15" customHeight="1" x14ac:dyDescent="0.25"/>
    <row r="111" spans="1:22" x14ac:dyDescent="0.25">
      <c r="A111" s="17" t="s">
        <v>212</v>
      </c>
      <c r="B111" s="17">
        <v>1995</v>
      </c>
      <c r="C111" s="17" t="s">
        <v>43</v>
      </c>
      <c r="E111" s="17" t="s">
        <v>42</v>
      </c>
      <c r="F111" s="17" t="s">
        <v>15</v>
      </c>
      <c r="H111" s="1" t="s">
        <v>44</v>
      </c>
      <c r="I111" s="1" t="b">
        <v>1</v>
      </c>
      <c r="J111" s="1" t="b">
        <v>0</v>
      </c>
      <c r="K111" s="1" t="s">
        <v>233</v>
      </c>
      <c r="L111" s="1" t="s">
        <v>103</v>
      </c>
      <c r="O111" s="1" t="s">
        <v>31</v>
      </c>
      <c r="Q111" s="1" t="b">
        <v>1</v>
      </c>
      <c r="R111" s="1" t="b">
        <v>0</v>
      </c>
      <c r="S111" s="1" t="s">
        <v>233</v>
      </c>
      <c r="T111" s="1" t="s">
        <v>103</v>
      </c>
    </row>
    <row r="112" spans="1:22" x14ac:dyDescent="0.25">
      <c r="C112" s="5"/>
      <c r="I112" s="1">
        <v>0.91820000000000002</v>
      </c>
      <c r="J112" s="1">
        <v>4.4900000000000002E-2</v>
      </c>
      <c r="L112" s="1">
        <v>3.6900000000000002E-2</v>
      </c>
      <c r="O112" s="1">
        <v>2006</v>
      </c>
      <c r="Q112" s="1">
        <v>0.91369999999999996</v>
      </c>
      <c r="R112" s="1">
        <v>5.2299999999999999E-2</v>
      </c>
      <c r="T112" s="1">
        <v>3.4000000000000002E-2</v>
      </c>
    </row>
    <row r="114" spans="1:20" x14ac:dyDescent="0.25">
      <c r="A114" s="17" t="s">
        <v>213</v>
      </c>
      <c r="B114" s="17">
        <v>1997</v>
      </c>
      <c r="C114" s="17" t="s">
        <v>43</v>
      </c>
      <c r="E114" s="17" t="s">
        <v>42</v>
      </c>
      <c r="F114" s="17" t="s">
        <v>15</v>
      </c>
      <c r="H114" s="1" t="s">
        <v>44</v>
      </c>
      <c r="I114" s="1" t="b">
        <v>1</v>
      </c>
      <c r="J114" s="1" t="b">
        <v>0</v>
      </c>
      <c r="K114" s="1" t="s">
        <v>233</v>
      </c>
      <c r="L114" s="1" t="s">
        <v>103</v>
      </c>
      <c r="O114" s="1" t="s">
        <v>31</v>
      </c>
      <c r="Q114" s="1" t="b">
        <v>1</v>
      </c>
      <c r="R114" s="1" t="b">
        <v>0</v>
      </c>
      <c r="S114" s="1" t="s">
        <v>233</v>
      </c>
      <c r="T114" s="1" t="s">
        <v>103</v>
      </c>
    </row>
    <row r="115" spans="1:20" x14ac:dyDescent="0.25">
      <c r="C115" s="5"/>
      <c r="I115" s="1">
        <v>0.92800000000000005</v>
      </c>
      <c r="J115" s="1">
        <v>4.1500000000000002E-2</v>
      </c>
      <c r="K115" s="1">
        <v>2.5000000000000001E-3</v>
      </c>
      <c r="L115" s="1">
        <v>2.8000000000000001E-2</v>
      </c>
      <c r="O115" s="1">
        <v>2000</v>
      </c>
      <c r="Q115" s="1">
        <v>0.92689999999999995</v>
      </c>
      <c r="R115" s="1">
        <v>4.1599999999999998E-2</v>
      </c>
      <c r="S115" s="1">
        <v>2.0999999999999999E-3</v>
      </c>
      <c r="T115" s="1">
        <v>2.93E-2</v>
      </c>
    </row>
    <row r="117" spans="1:20" x14ac:dyDescent="0.25">
      <c r="A117" s="17" t="s">
        <v>214</v>
      </c>
      <c r="B117" s="17">
        <v>1997</v>
      </c>
      <c r="C117" s="17" t="s">
        <v>148</v>
      </c>
      <c r="E117" s="17" t="s">
        <v>292</v>
      </c>
      <c r="F117" s="17" t="s">
        <v>15</v>
      </c>
      <c r="H117" s="1" t="s">
        <v>149</v>
      </c>
      <c r="I117" s="1" t="s">
        <v>142</v>
      </c>
      <c r="J117" s="1" t="s">
        <v>143</v>
      </c>
      <c r="K117" s="1" t="s">
        <v>59</v>
      </c>
      <c r="L117" s="1" t="s">
        <v>150</v>
      </c>
      <c r="Q117" s="1" t="s">
        <v>142</v>
      </c>
      <c r="R117" s="1" t="s">
        <v>143</v>
      </c>
      <c r="S117" s="1" t="s">
        <v>59</v>
      </c>
      <c r="T117" s="1" t="s">
        <v>150</v>
      </c>
    </row>
    <row r="118" spans="1:20" x14ac:dyDescent="0.25">
      <c r="I118" s="1">
        <v>0.90849999999999997</v>
      </c>
      <c r="J118" s="1">
        <v>7.2599999999999998E-2</v>
      </c>
      <c r="K118" s="1">
        <v>1.6899999999999998E-2</v>
      </c>
      <c r="L118" s="1">
        <v>2E-3</v>
      </c>
      <c r="O118" s="1">
        <v>1006</v>
      </c>
      <c r="Q118" s="1">
        <v>0.89739999999999998</v>
      </c>
      <c r="R118" s="1">
        <v>8.3000000000000004E-2</v>
      </c>
      <c r="S118" s="1">
        <v>1.77E-2</v>
      </c>
      <c r="T118" s="1">
        <v>1.9E-3</v>
      </c>
    </row>
    <row r="120" spans="1:20" ht="15" customHeight="1" x14ac:dyDescent="0.25">
      <c r="A120" s="17" t="s">
        <v>183</v>
      </c>
      <c r="B120" s="17">
        <v>1998</v>
      </c>
      <c r="C120" s="17" t="s">
        <v>123</v>
      </c>
      <c r="E120" s="17" t="s">
        <v>266</v>
      </c>
      <c r="G120" s="17" t="s">
        <v>18</v>
      </c>
      <c r="H120" s="1" t="s">
        <v>99</v>
      </c>
      <c r="I120" s="1" t="s">
        <v>54</v>
      </c>
      <c r="J120" s="1" t="s">
        <v>239</v>
      </c>
      <c r="O120" s="1" t="s">
        <v>31</v>
      </c>
    </row>
    <row r="121" spans="1:20" ht="15" customHeight="1" x14ac:dyDescent="0.25">
      <c r="I121" s="1">
        <v>0.84</v>
      </c>
      <c r="J121" s="1">
        <v>0.16</v>
      </c>
      <c r="O121" s="1">
        <v>862</v>
      </c>
    </row>
    <row r="122" spans="1:20" ht="15" customHeight="1" x14ac:dyDescent="0.25"/>
    <row r="123" spans="1:20" x14ac:dyDescent="0.25">
      <c r="A123" s="17" t="s">
        <v>208</v>
      </c>
      <c r="B123" s="17">
        <v>1999</v>
      </c>
      <c r="C123" s="17" t="s">
        <v>43</v>
      </c>
      <c r="E123" s="17" t="s">
        <v>42</v>
      </c>
      <c r="F123" s="17" t="s">
        <v>15</v>
      </c>
      <c r="H123" s="1" t="s">
        <v>44</v>
      </c>
      <c r="I123" s="1" t="b">
        <v>1</v>
      </c>
      <c r="J123" s="1" t="b">
        <v>0</v>
      </c>
      <c r="K123" s="1" t="s">
        <v>233</v>
      </c>
      <c r="L123" s="1" t="s">
        <v>103</v>
      </c>
      <c r="O123" s="1" t="s">
        <v>31</v>
      </c>
      <c r="Q123" s="1" t="b">
        <v>1</v>
      </c>
      <c r="R123" s="1" t="b">
        <v>0</v>
      </c>
      <c r="S123" s="1" t="s">
        <v>233</v>
      </c>
      <c r="T123" s="1" t="s">
        <v>103</v>
      </c>
    </row>
    <row r="124" spans="1:20" x14ac:dyDescent="0.25">
      <c r="C124" s="5"/>
      <c r="I124" s="1">
        <v>0.93840000000000001</v>
      </c>
      <c r="J124" s="1">
        <v>3.2399999999999998E-2</v>
      </c>
      <c r="K124" s="1">
        <v>5.0000000000000001E-4</v>
      </c>
      <c r="L124" s="1">
        <v>2.87E-2</v>
      </c>
      <c r="O124" s="1">
        <v>1882</v>
      </c>
      <c r="Q124" s="1">
        <v>0.93330000000000002</v>
      </c>
      <c r="R124" s="1">
        <v>3.5499999999999997E-2</v>
      </c>
      <c r="S124" s="1">
        <v>1E-4</v>
      </c>
      <c r="T124" s="1">
        <v>3.0200000000000001E-2</v>
      </c>
    </row>
    <row r="126" spans="1:20" ht="15" customHeight="1" x14ac:dyDescent="0.25">
      <c r="A126" s="17" t="s">
        <v>184</v>
      </c>
      <c r="B126" s="17">
        <v>1999</v>
      </c>
      <c r="C126" s="17" t="s">
        <v>48</v>
      </c>
      <c r="E126" s="17" t="s">
        <v>293</v>
      </c>
      <c r="F126" s="17" t="s">
        <v>15</v>
      </c>
      <c r="H126" s="1" t="s">
        <v>49</v>
      </c>
      <c r="I126" s="1" t="s">
        <v>54</v>
      </c>
      <c r="J126" s="1" t="s">
        <v>55</v>
      </c>
      <c r="K126" s="1" t="s">
        <v>240</v>
      </c>
      <c r="Q126" s="1" t="s">
        <v>54</v>
      </c>
      <c r="R126" s="1" t="s">
        <v>55</v>
      </c>
      <c r="S126" s="1" t="s">
        <v>240</v>
      </c>
    </row>
    <row r="127" spans="1:20" ht="15" customHeight="1" x14ac:dyDescent="0.25">
      <c r="I127" s="1">
        <v>0.92879999999999996</v>
      </c>
      <c r="J127" s="1">
        <v>5.0999999999999997E-2</v>
      </c>
      <c r="K127" s="1">
        <v>2.0199999999999999E-2</v>
      </c>
      <c r="O127" s="1">
        <v>1039</v>
      </c>
      <c r="Q127" s="1">
        <v>0.91720000000000002</v>
      </c>
      <c r="R127" s="1">
        <v>6.2199999999999998E-2</v>
      </c>
      <c r="S127" s="1">
        <v>2.06E-2</v>
      </c>
    </row>
    <row r="128" spans="1:20" ht="15" customHeight="1" x14ac:dyDescent="0.25"/>
    <row r="129" spans="1:20" x14ac:dyDescent="0.25">
      <c r="A129" s="17" t="s">
        <v>185</v>
      </c>
      <c r="B129" s="17">
        <v>2000</v>
      </c>
      <c r="C129" s="17" t="s">
        <v>141</v>
      </c>
      <c r="E129" s="17" t="s">
        <v>241</v>
      </c>
      <c r="F129" s="17" t="s">
        <v>15</v>
      </c>
      <c r="G129" s="17" t="s">
        <v>18</v>
      </c>
      <c r="H129" s="1" t="s">
        <v>144</v>
      </c>
      <c r="I129" s="1" t="s">
        <v>142</v>
      </c>
      <c r="J129" s="1" t="s">
        <v>242</v>
      </c>
      <c r="K129" s="1" t="s">
        <v>240</v>
      </c>
    </row>
    <row r="130" spans="1:20" x14ac:dyDescent="0.25">
      <c r="G130" s="17" t="s">
        <v>31</v>
      </c>
      <c r="I130" s="1">
        <v>0.89</v>
      </c>
      <c r="J130" s="1">
        <v>0.08</v>
      </c>
      <c r="K130" s="1">
        <v>0.03</v>
      </c>
      <c r="O130" s="1">
        <v>1010</v>
      </c>
      <c r="Q130" s="1" t="s">
        <v>31</v>
      </c>
      <c r="R130" s="1" t="s">
        <v>31</v>
      </c>
      <c r="S130" s="1" t="s">
        <v>31</v>
      </c>
    </row>
    <row r="132" spans="1:20" x14ac:dyDescent="0.25">
      <c r="A132" s="17" t="s">
        <v>215</v>
      </c>
      <c r="B132" s="17">
        <v>2001</v>
      </c>
      <c r="C132" s="17" t="s">
        <v>145</v>
      </c>
      <c r="E132" s="17" t="s">
        <v>146</v>
      </c>
      <c r="G132" s="17" t="s">
        <v>18</v>
      </c>
      <c r="H132" s="1" t="s">
        <v>144</v>
      </c>
      <c r="I132" s="1" t="s">
        <v>142</v>
      </c>
      <c r="J132" s="1" t="s">
        <v>143</v>
      </c>
      <c r="K132" s="1" t="s">
        <v>147</v>
      </c>
      <c r="L132" s="1" t="s">
        <v>219</v>
      </c>
      <c r="Q132" s="1" t="s">
        <v>142</v>
      </c>
      <c r="R132" s="1" t="s">
        <v>143</v>
      </c>
      <c r="S132" s="1" t="s">
        <v>147</v>
      </c>
      <c r="T132" s="1" t="s">
        <v>219</v>
      </c>
    </row>
    <row r="133" spans="1:20" x14ac:dyDescent="0.25">
      <c r="G133" s="17" t="s">
        <v>31</v>
      </c>
      <c r="I133" s="1">
        <v>0.88929999999999998</v>
      </c>
      <c r="J133" s="1">
        <v>7.9100000000000004E-2</v>
      </c>
      <c r="K133" s="1">
        <v>3.1600000000000003E-2</v>
      </c>
      <c r="O133" s="1">
        <v>253</v>
      </c>
      <c r="Q133" s="1">
        <v>0.87760000000000005</v>
      </c>
      <c r="R133" s="1">
        <v>9.4200000000000006E-2</v>
      </c>
      <c r="S133" s="1">
        <v>2.8199999999999999E-2</v>
      </c>
    </row>
    <row r="135" spans="1:20" x14ac:dyDescent="0.25">
      <c r="A135" s="17" t="s">
        <v>207</v>
      </c>
      <c r="B135" s="17">
        <v>2001</v>
      </c>
      <c r="C135" s="17" t="s">
        <v>43</v>
      </c>
      <c r="E135" s="17" t="s">
        <v>42</v>
      </c>
      <c r="F135" s="17" t="s">
        <v>15</v>
      </c>
      <c r="H135" s="1" t="s">
        <v>44</v>
      </c>
      <c r="I135" s="1" t="b">
        <v>1</v>
      </c>
      <c r="J135" s="1" t="b">
        <v>0</v>
      </c>
      <c r="K135" s="1" t="s">
        <v>233</v>
      </c>
      <c r="L135" s="1" t="s">
        <v>103</v>
      </c>
      <c r="O135" s="1" t="s">
        <v>31</v>
      </c>
      <c r="Q135" s="1" t="b">
        <v>1</v>
      </c>
      <c r="R135" s="1" t="b">
        <v>0</v>
      </c>
      <c r="S135" s="1" t="s">
        <v>233</v>
      </c>
      <c r="T135" s="1" t="s">
        <v>103</v>
      </c>
    </row>
    <row r="136" spans="1:20" x14ac:dyDescent="0.25">
      <c r="C136" s="5"/>
      <c r="I136" s="1">
        <v>0.93959999999999999</v>
      </c>
      <c r="J136" s="1">
        <v>3.0499999999999999E-2</v>
      </c>
      <c r="K136" s="1">
        <v>2.5000000000000001E-3</v>
      </c>
      <c r="L136" s="1">
        <v>2.7300000000000001E-2</v>
      </c>
      <c r="O136" s="1">
        <v>1574</v>
      </c>
      <c r="Q136" s="1">
        <v>0.93520000000000003</v>
      </c>
      <c r="R136" s="1">
        <v>3.3700000000000001E-2</v>
      </c>
      <c r="S136" s="1">
        <v>3.8E-3</v>
      </c>
      <c r="T136" s="1">
        <v>2.7300000000000001E-2</v>
      </c>
    </row>
    <row r="137" spans="1:20" x14ac:dyDescent="0.25">
      <c r="C137" s="9"/>
      <c r="H137" s="6"/>
    </row>
  </sheetData>
  <mergeCells count="2">
    <mergeCell ref="I1:N1"/>
    <mergeCell ref="Q1:V1"/>
  </mergeCells>
  <pageMargins left="0.7" right="0.7"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0"/>
  <sheetViews>
    <sheetView topLeftCell="B1" workbookViewId="0">
      <selection activeCell="F21" sqref="F21"/>
    </sheetView>
  </sheetViews>
  <sheetFormatPr defaultRowHeight="15" x14ac:dyDescent="0.25"/>
  <cols>
    <col min="1" max="1" width="20.7109375" style="1" customWidth="1"/>
    <col min="2" max="2" width="5.7109375" style="1" customWidth="1"/>
    <col min="3" max="3" width="15.85546875" style="1" customWidth="1"/>
    <col min="4" max="4" width="14.5703125" style="1" customWidth="1"/>
    <col min="5" max="5" width="25.7109375" style="1" customWidth="1"/>
    <col min="6" max="6" width="21.42578125" style="1" customWidth="1"/>
    <col min="7" max="7" width="24.140625" style="1" customWidth="1"/>
    <col min="8" max="8" width="52.5703125" style="1" customWidth="1"/>
    <col min="9" max="16384" width="9.140625" style="1"/>
  </cols>
  <sheetData>
    <row r="1" spans="1:22" x14ac:dyDescent="0.25">
      <c r="H1" s="23" t="s">
        <v>3</v>
      </c>
      <c r="I1" s="23"/>
      <c r="J1" s="23"/>
      <c r="K1" s="23"/>
      <c r="L1" s="23"/>
      <c r="M1" s="23"/>
      <c r="N1" s="10" t="s">
        <v>11</v>
      </c>
      <c r="P1" s="23" t="s">
        <v>13</v>
      </c>
      <c r="Q1" s="23"/>
      <c r="R1" s="23"/>
      <c r="S1" s="23"/>
      <c r="T1" s="23"/>
      <c r="U1" s="23"/>
    </row>
    <row r="2" spans="1:22" x14ac:dyDescent="0.25">
      <c r="A2" s="10" t="s">
        <v>196</v>
      </c>
      <c r="B2" s="10" t="s">
        <v>0</v>
      </c>
      <c r="C2" s="10" t="s">
        <v>1</v>
      </c>
      <c r="D2" s="10" t="s">
        <v>14</v>
      </c>
      <c r="E2" s="10" t="s">
        <v>17</v>
      </c>
      <c r="F2" s="10" t="s">
        <v>10</v>
      </c>
      <c r="G2" s="10" t="s">
        <v>50</v>
      </c>
      <c r="H2" s="10" t="s">
        <v>2</v>
      </c>
      <c r="I2" s="10" t="s">
        <v>4</v>
      </c>
      <c r="J2" s="10" t="s">
        <v>5</v>
      </c>
      <c r="K2" s="10" t="s">
        <v>6</v>
      </c>
      <c r="L2" s="10" t="s">
        <v>7</v>
      </c>
      <c r="M2" s="10" t="s">
        <v>8</v>
      </c>
      <c r="N2" s="10" t="s">
        <v>9</v>
      </c>
      <c r="O2" s="10" t="s">
        <v>12</v>
      </c>
      <c r="Q2" s="10" t="s">
        <v>4</v>
      </c>
      <c r="R2" s="10" t="s">
        <v>5</v>
      </c>
      <c r="S2" s="10" t="s">
        <v>6</v>
      </c>
      <c r="T2" s="10" t="s">
        <v>7</v>
      </c>
      <c r="U2" s="10" t="s">
        <v>8</v>
      </c>
      <c r="V2" s="10" t="s">
        <v>9</v>
      </c>
    </row>
    <row r="3" spans="1:22" s="4" customFormat="1" x14ac:dyDescent="0.25">
      <c r="A3" s="12"/>
      <c r="B3" s="12"/>
      <c r="C3" s="12"/>
      <c r="D3" s="12"/>
      <c r="E3" s="12"/>
      <c r="F3" s="12"/>
      <c r="G3" s="12"/>
      <c r="H3" s="12"/>
      <c r="I3" s="12" t="s">
        <v>54</v>
      </c>
      <c r="J3" s="12" t="s">
        <v>55</v>
      </c>
      <c r="K3" s="12" t="s">
        <v>56</v>
      </c>
      <c r="L3" s="12" t="s">
        <v>57</v>
      </c>
      <c r="M3" s="12"/>
      <c r="N3" s="12"/>
      <c r="O3" s="12"/>
      <c r="Q3" s="12"/>
      <c r="R3" s="12"/>
      <c r="S3" s="12"/>
      <c r="T3" s="12"/>
      <c r="U3" s="12"/>
      <c r="V3" s="12"/>
    </row>
    <row r="4" spans="1:22" x14ac:dyDescent="0.25">
      <c r="A4" s="1" t="s">
        <v>204</v>
      </c>
      <c r="B4" s="1">
        <v>1954</v>
      </c>
      <c r="C4" s="1" t="s">
        <v>51</v>
      </c>
      <c r="D4" s="1" t="s">
        <v>52</v>
      </c>
      <c r="E4" s="1" t="s">
        <v>294</v>
      </c>
      <c r="F4" s="1" t="s">
        <v>53</v>
      </c>
      <c r="H4" s="1" t="s">
        <v>21</v>
      </c>
      <c r="I4" s="1">
        <v>0.24829999999999999</v>
      </c>
      <c r="J4" s="1">
        <v>0.34160000000000001</v>
      </c>
      <c r="K4" s="1">
        <v>0.156</v>
      </c>
      <c r="L4" s="1">
        <v>0.25419999999999998</v>
      </c>
      <c r="O4" s="1">
        <v>1865</v>
      </c>
    </row>
    <row r="5" spans="1:22" x14ac:dyDescent="0.25">
      <c r="I5" s="1" t="s">
        <v>108</v>
      </c>
      <c r="J5" s="1" t="s">
        <v>109</v>
      </c>
    </row>
    <row r="6" spans="1:22" x14ac:dyDescent="0.25">
      <c r="F6" s="1" t="s">
        <v>53</v>
      </c>
      <c r="I6" s="1">
        <v>0.37780000000000002</v>
      </c>
      <c r="J6" s="1">
        <v>0.36809999999999998</v>
      </c>
      <c r="L6" s="1">
        <v>0.25419999999999998</v>
      </c>
    </row>
    <row r="8" spans="1:22" s="4" customFormat="1" x14ac:dyDescent="0.25">
      <c r="A8" s="12"/>
      <c r="B8" s="12"/>
      <c r="C8" s="12"/>
      <c r="D8" s="12"/>
      <c r="E8" s="12"/>
      <c r="F8" s="12"/>
      <c r="G8" s="12"/>
      <c r="H8" s="12"/>
      <c r="I8" s="12" t="s">
        <v>54</v>
      </c>
      <c r="J8" s="12" t="s">
        <v>55</v>
      </c>
      <c r="K8" s="12" t="s">
        <v>56</v>
      </c>
      <c r="L8" s="12" t="s">
        <v>57</v>
      </c>
      <c r="M8" s="12"/>
      <c r="N8" s="12"/>
      <c r="O8" s="12"/>
      <c r="Q8" s="12"/>
      <c r="R8" s="12"/>
      <c r="S8" s="12"/>
      <c r="T8" s="12"/>
      <c r="U8" s="12"/>
      <c r="V8" s="12"/>
    </row>
    <row r="9" spans="1:22" x14ac:dyDescent="0.25">
      <c r="A9" s="1" t="s">
        <v>169</v>
      </c>
      <c r="B9" s="1">
        <v>1963</v>
      </c>
      <c r="C9" s="1" t="s">
        <v>58</v>
      </c>
      <c r="E9" s="1" t="s">
        <v>295</v>
      </c>
      <c r="F9" s="1" t="s">
        <v>53</v>
      </c>
      <c r="H9" s="1" t="s">
        <v>21</v>
      </c>
      <c r="I9" s="1">
        <v>0.53459999999999996</v>
      </c>
      <c r="J9" s="1">
        <v>0.23269999999999999</v>
      </c>
      <c r="K9" s="1">
        <v>1.55E-2</v>
      </c>
      <c r="L9" s="1">
        <v>0.2172</v>
      </c>
      <c r="O9" s="1">
        <v>709</v>
      </c>
    </row>
    <row r="12" spans="1:22" x14ac:dyDescent="0.25">
      <c r="A12" s="1" t="s">
        <v>174</v>
      </c>
      <c r="B12" s="1">
        <v>1971</v>
      </c>
      <c r="C12" s="1" t="s">
        <v>60</v>
      </c>
      <c r="D12" s="1" t="s">
        <v>61</v>
      </c>
      <c r="E12" s="1" t="s">
        <v>296</v>
      </c>
      <c r="F12" s="1" t="s">
        <v>53</v>
      </c>
      <c r="H12" s="1" t="s">
        <v>62</v>
      </c>
      <c r="I12" s="1" t="s">
        <v>110</v>
      </c>
      <c r="J12" s="1" t="s">
        <v>111</v>
      </c>
      <c r="K12" s="1" t="s">
        <v>229</v>
      </c>
      <c r="O12" s="1" t="s">
        <v>31</v>
      </c>
    </row>
    <row r="13" spans="1:22" x14ac:dyDescent="0.25">
      <c r="I13" s="1">
        <v>0.57579999999999998</v>
      </c>
      <c r="J13" s="1">
        <v>0.23780000000000001</v>
      </c>
      <c r="K13" s="1">
        <v>0.18640000000000001</v>
      </c>
      <c r="O13" s="1">
        <v>719</v>
      </c>
    </row>
    <row r="14" spans="1:22" x14ac:dyDescent="0.25">
      <c r="G14" s="1" t="s">
        <v>31</v>
      </c>
    </row>
    <row r="15" spans="1:22" x14ac:dyDescent="0.25">
      <c r="A15" s="1" t="s">
        <v>175</v>
      </c>
      <c r="B15" s="1">
        <v>1972</v>
      </c>
      <c r="C15" s="1" t="s">
        <v>63</v>
      </c>
      <c r="E15" s="1" t="s">
        <v>668</v>
      </c>
      <c r="F15" s="1" t="s">
        <v>53</v>
      </c>
      <c r="H15" s="1" t="s">
        <v>65</v>
      </c>
      <c r="I15" s="1" t="s">
        <v>110</v>
      </c>
      <c r="O15" s="1" t="s">
        <v>31</v>
      </c>
    </row>
    <row r="16" spans="1:22" x14ac:dyDescent="0.25">
      <c r="I16" s="1">
        <v>0.69699999999999995</v>
      </c>
      <c r="O16" s="1">
        <v>74812</v>
      </c>
    </row>
    <row r="18" spans="1:19" x14ac:dyDescent="0.25">
      <c r="A18" s="1" t="s">
        <v>186</v>
      </c>
      <c r="B18" s="1">
        <v>1978</v>
      </c>
      <c r="C18" s="1" t="s">
        <v>63</v>
      </c>
      <c r="D18" s="1" t="s">
        <v>66</v>
      </c>
      <c r="E18" s="1" t="s">
        <v>297</v>
      </c>
      <c r="F18" s="1" t="s">
        <v>68</v>
      </c>
      <c r="G18" s="1" t="s">
        <v>67</v>
      </c>
      <c r="H18" s="1" t="s">
        <v>65</v>
      </c>
      <c r="I18" s="1" t="s">
        <v>54</v>
      </c>
      <c r="J18" s="1" t="s">
        <v>55</v>
      </c>
      <c r="K18" s="1" t="s">
        <v>229</v>
      </c>
      <c r="L18" s="1" t="s">
        <v>221</v>
      </c>
      <c r="O18" s="1" t="s">
        <v>31</v>
      </c>
    </row>
    <row r="19" spans="1:19" x14ac:dyDescent="0.25">
      <c r="I19" s="1">
        <v>0.80900000000000005</v>
      </c>
      <c r="J19" s="1">
        <v>4.2000000000000003E-2</v>
      </c>
      <c r="K19" s="1">
        <v>0.14499999999999999</v>
      </c>
      <c r="L19" s="1">
        <v>5.0000000000000001E-3</v>
      </c>
      <c r="O19" s="1">
        <f>53539+51610</f>
        <v>105149</v>
      </c>
    </row>
    <row r="21" spans="1:19" x14ac:dyDescent="0.25">
      <c r="A21" s="1" t="s">
        <v>205</v>
      </c>
      <c r="B21" s="1">
        <v>1979</v>
      </c>
      <c r="C21" s="1" t="s">
        <v>69</v>
      </c>
      <c r="D21" s="1" t="s">
        <v>31</v>
      </c>
      <c r="E21" s="1" t="s">
        <v>70</v>
      </c>
      <c r="F21" s="1" t="s">
        <v>53</v>
      </c>
      <c r="G21" s="1" t="s">
        <v>67</v>
      </c>
      <c r="H21" s="1" t="s">
        <v>71</v>
      </c>
      <c r="I21" s="1" t="b">
        <v>1</v>
      </c>
      <c r="J21" s="1" t="s">
        <v>31</v>
      </c>
      <c r="O21" s="1" t="s">
        <v>31</v>
      </c>
    </row>
    <row r="22" spans="1:19" x14ac:dyDescent="0.25">
      <c r="I22" s="1">
        <v>0.89</v>
      </c>
      <c r="O22" s="1">
        <v>1158</v>
      </c>
    </row>
    <row r="24" spans="1:19" x14ac:dyDescent="0.25">
      <c r="A24" s="1" t="s">
        <v>206</v>
      </c>
      <c r="B24" s="1">
        <v>1981</v>
      </c>
      <c r="C24" s="1" t="s">
        <v>72</v>
      </c>
      <c r="E24" s="1" t="s">
        <v>298</v>
      </c>
      <c r="F24" s="1" t="s">
        <v>53</v>
      </c>
      <c r="H24" s="1" t="s">
        <v>73</v>
      </c>
      <c r="I24" s="1" t="b">
        <v>1</v>
      </c>
    </row>
    <row r="25" spans="1:19" x14ac:dyDescent="0.25">
      <c r="G25" s="1" t="s">
        <v>157</v>
      </c>
      <c r="I25" s="1">
        <v>0.82</v>
      </c>
      <c r="O25" s="1">
        <v>970</v>
      </c>
    </row>
    <row r="26" spans="1:19" x14ac:dyDescent="0.25">
      <c r="G26" s="1" t="s">
        <v>32</v>
      </c>
      <c r="I26" s="1">
        <v>0.94</v>
      </c>
      <c r="O26" s="1">
        <v>416</v>
      </c>
    </row>
    <row r="28" spans="1:19" x14ac:dyDescent="0.25">
      <c r="A28" s="1" t="s">
        <v>187</v>
      </c>
      <c r="B28" s="1">
        <v>1982</v>
      </c>
      <c r="C28" s="1" t="s">
        <v>74</v>
      </c>
      <c r="E28" s="1" t="s">
        <v>299</v>
      </c>
      <c r="F28" s="1" t="s">
        <v>53</v>
      </c>
      <c r="G28" s="1" t="s">
        <v>300</v>
      </c>
      <c r="H28" s="1" t="s">
        <v>75</v>
      </c>
      <c r="I28" s="1" t="s">
        <v>54</v>
      </c>
      <c r="J28" s="1" t="s">
        <v>55</v>
      </c>
      <c r="K28" s="1" t="s">
        <v>220</v>
      </c>
      <c r="Q28" s="1" t="s">
        <v>54</v>
      </c>
      <c r="R28" s="1" t="s">
        <v>55</v>
      </c>
      <c r="S28" s="1" t="s">
        <v>220</v>
      </c>
    </row>
    <row r="29" spans="1:19" x14ac:dyDescent="0.25">
      <c r="I29" s="1">
        <v>0.92290000000000005</v>
      </c>
      <c r="J29" s="1">
        <v>4.9200000000000001E-2</v>
      </c>
      <c r="K29" s="1">
        <v>2.7799999999999998E-2</v>
      </c>
      <c r="O29" s="1">
        <v>1544</v>
      </c>
      <c r="Q29" s="1">
        <v>0.9214</v>
      </c>
      <c r="R29" s="1">
        <v>4.9799999999999997E-2</v>
      </c>
      <c r="S29" s="1">
        <v>2.8899999999999999E-2</v>
      </c>
    </row>
    <row r="31" spans="1:19" x14ac:dyDescent="0.25">
      <c r="A31" s="1" t="s">
        <v>188</v>
      </c>
      <c r="B31" s="1">
        <v>1983</v>
      </c>
      <c r="C31" s="1" t="s">
        <v>76</v>
      </c>
      <c r="E31" s="1" t="s">
        <v>77</v>
      </c>
      <c r="F31" s="1" t="s">
        <v>53</v>
      </c>
      <c r="G31" s="13" t="s">
        <v>78</v>
      </c>
      <c r="H31" s="1" t="s">
        <v>79</v>
      </c>
      <c r="I31" s="1" t="s">
        <v>110</v>
      </c>
      <c r="J31" s="1" t="s">
        <v>243</v>
      </c>
      <c r="O31" s="1" t="s">
        <v>31</v>
      </c>
      <c r="P31" s="1" t="s">
        <v>31</v>
      </c>
      <c r="Q31" s="1" t="s">
        <v>110</v>
      </c>
      <c r="R31" s="1" t="s">
        <v>243</v>
      </c>
    </row>
    <row r="32" spans="1:19" x14ac:dyDescent="0.25">
      <c r="G32" s="13"/>
      <c r="I32" s="1">
        <v>0.90269999999999995</v>
      </c>
      <c r="J32" s="1">
        <v>9.7299999999999998E-2</v>
      </c>
      <c r="O32" s="1">
        <v>2404</v>
      </c>
      <c r="Q32" s="1">
        <v>0.90690000000000004</v>
      </c>
      <c r="R32" s="1">
        <v>9.3100000000000002E-2</v>
      </c>
    </row>
    <row r="34" spans="1:18" x14ac:dyDescent="0.25">
      <c r="A34" s="1" t="s">
        <v>189</v>
      </c>
      <c r="B34" s="1">
        <v>1984</v>
      </c>
      <c r="C34" s="1" t="s">
        <v>76</v>
      </c>
      <c r="E34" s="1" t="s">
        <v>80</v>
      </c>
      <c r="F34" s="1" t="s">
        <v>53</v>
      </c>
      <c r="G34" s="13" t="s">
        <v>78</v>
      </c>
      <c r="H34" s="1" t="s">
        <v>79</v>
      </c>
      <c r="I34" s="1" t="s">
        <v>110</v>
      </c>
      <c r="J34" s="1" t="s">
        <v>243</v>
      </c>
      <c r="O34" s="1" t="s">
        <v>31</v>
      </c>
      <c r="P34" s="1" t="s">
        <v>31</v>
      </c>
      <c r="Q34" s="1" t="s">
        <v>110</v>
      </c>
      <c r="R34" s="1" t="s">
        <v>243</v>
      </c>
    </row>
    <row r="35" spans="1:18" x14ac:dyDescent="0.25">
      <c r="G35" s="13"/>
      <c r="I35" s="1">
        <v>0.9375</v>
      </c>
      <c r="J35" s="1">
        <v>6.25E-2</v>
      </c>
      <c r="O35" s="1">
        <v>2225</v>
      </c>
      <c r="Q35" s="1">
        <v>0.93459999999999999</v>
      </c>
      <c r="R35" s="1">
        <v>6.54E-2</v>
      </c>
    </row>
    <row r="37" spans="1:18" x14ac:dyDescent="0.25">
      <c r="A37" s="1" t="s">
        <v>190</v>
      </c>
      <c r="B37" s="1">
        <v>1985</v>
      </c>
      <c r="C37" s="1" t="s">
        <v>76</v>
      </c>
      <c r="E37" s="1" t="s">
        <v>81</v>
      </c>
      <c r="F37" s="1" t="s">
        <v>53</v>
      </c>
      <c r="G37" s="13" t="s">
        <v>78</v>
      </c>
      <c r="H37" s="1" t="s">
        <v>79</v>
      </c>
      <c r="I37" s="1" t="s">
        <v>110</v>
      </c>
      <c r="J37" s="1" t="s">
        <v>243</v>
      </c>
      <c r="O37" s="1" t="s">
        <v>31</v>
      </c>
      <c r="P37" s="1" t="s">
        <v>31</v>
      </c>
      <c r="Q37" s="1" t="s">
        <v>110</v>
      </c>
      <c r="R37" s="1" t="s">
        <v>243</v>
      </c>
    </row>
    <row r="38" spans="1:18" x14ac:dyDescent="0.25">
      <c r="G38" s="13"/>
      <c r="I38" s="1">
        <v>0.93720000000000003</v>
      </c>
      <c r="J38" s="1">
        <v>6.2799999999999995E-2</v>
      </c>
      <c r="O38" s="1">
        <v>2212</v>
      </c>
      <c r="Q38" s="1">
        <v>0.93710000000000004</v>
      </c>
      <c r="R38" s="1">
        <v>6.2899999999999998E-2</v>
      </c>
    </row>
    <row r="40" spans="1:18" x14ac:dyDescent="0.25">
      <c r="A40" s="1" t="s">
        <v>191</v>
      </c>
      <c r="B40" s="1">
        <v>1986</v>
      </c>
      <c r="C40" s="1" t="s">
        <v>76</v>
      </c>
      <c r="E40" s="1" t="s">
        <v>82</v>
      </c>
      <c r="F40" s="1" t="s">
        <v>53</v>
      </c>
      <c r="G40" s="13" t="s">
        <v>78</v>
      </c>
      <c r="H40" s="1" t="s">
        <v>79</v>
      </c>
      <c r="I40" s="1" t="s">
        <v>110</v>
      </c>
      <c r="J40" s="1" t="s">
        <v>243</v>
      </c>
      <c r="O40" s="1" t="s">
        <v>31</v>
      </c>
      <c r="P40" s="1" t="s">
        <v>31</v>
      </c>
      <c r="Q40" s="1" t="s">
        <v>110</v>
      </c>
      <c r="R40" s="1" t="s">
        <v>243</v>
      </c>
    </row>
    <row r="41" spans="1:18" x14ac:dyDescent="0.25">
      <c r="G41" s="13"/>
      <c r="I41" s="1">
        <v>0.85699999999999998</v>
      </c>
      <c r="J41" s="1">
        <v>0.14299999999999999</v>
      </c>
      <c r="O41" s="1">
        <v>2307</v>
      </c>
      <c r="Q41" s="1">
        <v>0.84670000000000001</v>
      </c>
      <c r="R41" s="1">
        <v>0.15329999999999999</v>
      </c>
    </row>
    <row r="42" spans="1:18" x14ac:dyDescent="0.25">
      <c r="G42" s="13"/>
    </row>
    <row r="43" spans="1:18" x14ac:dyDescent="0.25">
      <c r="A43" s="1" t="s">
        <v>256</v>
      </c>
      <c r="B43" s="1">
        <v>1986</v>
      </c>
      <c r="C43" s="1" t="s">
        <v>107</v>
      </c>
      <c r="E43" s="1" t="s">
        <v>106</v>
      </c>
      <c r="F43" s="1" t="s">
        <v>53</v>
      </c>
      <c r="G43" s="1" t="s">
        <v>92</v>
      </c>
      <c r="H43" s="1" t="s">
        <v>244</v>
      </c>
      <c r="I43" s="1" t="s">
        <v>110</v>
      </c>
    </row>
    <row r="44" spans="1:18" x14ac:dyDescent="0.25">
      <c r="I44" s="1">
        <v>0.8</v>
      </c>
      <c r="O44" s="1">
        <v>2382</v>
      </c>
    </row>
    <row r="46" spans="1:18" x14ac:dyDescent="0.25">
      <c r="A46" s="1" t="s">
        <v>192</v>
      </c>
      <c r="B46" s="1">
        <v>1986</v>
      </c>
      <c r="C46" s="1" t="s">
        <v>97</v>
      </c>
      <c r="D46" s="1" t="s">
        <v>98</v>
      </c>
      <c r="E46" s="1" t="s">
        <v>306</v>
      </c>
      <c r="F46" s="1" t="s">
        <v>53</v>
      </c>
      <c r="G46" s="1" t="s">
        <v>92</v>
      </c>
      <c r="H46" s="1" t="s">
        <v>309</v>
      </c>
      <c r="I46" s="1" t="s">
        <v>92</v>
      </c>
      <c r="J46" s="1" t="s">
        <v>245</v>
      </c>
      <c r="K46" s="1" t="s">
        <v>246</v>
      </c>
      <c r="L46" s="1" t="s">
        <v>247</v>
      </c>
      <c r="M46" s="1" t="s">
        <v>248</v>
      </c>
    </row>
    <row r="47" spans="1:18" x14ac:dyDescent="0.25">
      <c r="I47" s="1">
        <v>0.97</v>
      </c>
      <c r="J47" s="1">
        <v>0.83299999999999996</v>
      </c>
      <c r="K47" s="1">
        <v>0.104</v>
      </c>
      <c r="L47" s="1">
        <v>2.7E-2</v>
      </c>
      <c r="M47" s="1">
        <v>6.0000000000000001E-3</v>
      </c>
      <c r="O47" s="1">
        <v>1022</v>
      </c>
    </row>
    <row r="49" spans="1:21" x14ac:dyDescent="0.25">
      <c r="A49" s="1" t="s">
        <v>193</v>
      </c>
      <c r="B49" s="1">
        <v>1988</v>
      </c>
      <c r="C49" s="1" t="s">
        <v>97</v>
      </c>
      <c r="D49" s="1" t="s">
        <v>95</v>
      </c>
      <c r="E49" s="1" t="s">
        <v>307</v>
      </c>
      <c r="F49" s="1" t="s">
        <v>53</v>
      </c>
      <c r="G49" s="1" t="s">
        <v>92</v>
      </c>
      <c r="H49" s="1" t="s">
        <v>309</v>
      </c>
      <c r="I49" s="1" t="s">
        <v>92</v>
      </c>
      <c r="J49" s="1" t="s">
        <v>245</v>
      </c>
      <c r="K49" s="1" t="s">
        <v>246</v>
      </c>
      <c r="L49" s="1" t="s">
        <v>247</v>
      </c>
      <c r="M49" s="1" t="s">
        <v>59</v>
      </c>
      <c r="O49" s="1" t="s">
        <v>31</v>
      </c>
    </row>
    <row r="50" spans="1:21" x14ac:dyDescent="0.25">
      <c r="I50" s="1">
        <v>0.94099999999999995</v>
      </c>
      <c r="J50" s="1">
        <v>0.79400000000000004</v>
      </c>
      <c r="K50" s="1">
        <v>9.2999999999999999E-2</v>
      </c>
      <c r="L50" s="1">
        <v>0.03</v>
      </c>
      <c r="M50" s="1">
        <v>2.4E-2</v>
      </c>
      <c r="O50" s="1">
        <v>1036</v>
      </c>
    </row>
    <row r="52" spans="1:21" x14ac:dyDescent="0.25">
      <c r="A52" s="1" t="s">
        <v>256</v>
      </c>
      <c r="B52" s="1">
        <v>1988</v>
      </c>
      <c r="C52" s="1" t="s">
        <v>107</v>
      </c>
      <c r="E52" s="1" t="s">
        <v>301</v>
      </c>
      <c r="F52" s="1" t="s">
        <v>53</v>
      </c>
      <c r="G52" s="1" t="s">
        <v>92</v>
      </c>
      <c r="H52" s="1" t="s">
        <v>244</v>
      </c>
      <c r="I52" s="1" t="s">
        <v>110</v>
      </c>
    </row>
    <row r="53" spans="1:21" x14ac:dyDescent="0.25">
      <c r="I53" s="1">
        <v>0.88</v>
      </c>
      <c r="O53" s="1">
        <v>1049</v>
      </c>
    </row>
    <row r="55" spans="1:21" x14ac:dyDescent="0.25">
      <c r="A55" s="1" t="s">
        <v>194</v>
      </c>
      <c r="B55" s="1">
        <v>1994</v>
      </c>
      <c r="C55" s="1" t="s">
        <v>83</v>
      </c>
      <c r="E55" s="1" t="s">
        <v>84</v>
      </c>
      <c r="F55" s="1" t="s">
        <v>53</v>
      </c>
      <c r="G55" s="1" t="s">
        <v>85</v>
      </c>
      <c r="H55" s="1" t="s">
        <v>86</v>
      </c>
      <c r="I55" s="1" t="s">
        <v>54</v>
      </c>
      <c r="J55" s="1" t="s">
        <v>55</v>
      </c>
      <c r="K55" s="1" t="s">
        <v>57</v>
      </c>
      <c r="O55" s="1" t="s">
        <v>31</v>
      </c>
      <c r="Q55" s="1" t="s">
        <v>54</v>
      </c>
      <c r="R55" s="1" t="s">
        <v>55</v>
      </c>
      <c r="S55" s="1" t="s">
        <v>57</v>
      </c>
    </row>
    <row r="56" spans="1:21" x14ac:dyDescent="0.25">
      <c r="I56" s="1">
        <v>0.91500000000000004</v>
      </c>
      <c r="J56" s="1">
        <v>7.9200000000000007E-2</v>
      </c>
      <c r="K56" s="1">
        <v>5.7999999999999996E-3</v>
      </c>
      <c r="O56" s="1">
        <v>9491</v>
      </c>
      <c r="Q56" s="1">
        <v>0.91059999999999997</v>
      </c>
      <c r="R56" s="1">
        <v>8.1699999999999995E-2</v>
      </c>
      <c r="S56" s="1">
        <v>7.6E-3</v>
      </c>
    </row>
    <row r="58" spans="1:21" x14ac:dyDescent="0.25">
      <c r="A58" s="1" t="s">
        <v>195</v>
      </c>
      <c r="B58" s="1">
        <v>1996</v>
      </c>
      <c r="C58" s="1" t="s">
        <v>88</v>
      </c>
      <c r="E58" s="1" t="s">
        <v>89</v>
      </c>
      <c r="F58" s="1" t="s">
        <v>53</v>
      </c>
      <c r="H58" s="1" t="s">
        <v>90</v>
      </c>
      <c r="I58" s="1" t="s">
        <v>110</v>
      </c>
      <c r="J58" s="1" t="s">
        <v>111</v>
      </c>
      <c r="K58" s="1" t="s">
        <v>57</v>
      </c>
      <c r="O58" s="1" t="s">
        <v>31</v>
      </c>
      <c r="Q58" s="1" t="s">
        <v>110</v>
      </c>
      <c r="R58" s="1" t="s">
        <v>111</v>
      </c>
      <c r="S58" s="1" t="s">
        <v>57</v>
      </c>
    </row>
    <row r="59" spans="1:21" x14ac:dyDescent="0.25">
      <c r="I59" s="1">
        <v>0.96970000000000001</v>
      </c>
      <c r="J59" s="1">
        <v>1.04E-2</v>
      </c>
      <c r="K59" s="1">
        <v>1.9800000000000002E-2</v>
      </c>
      <c r="O59" s="1">
        <v>53122</v>
      </c>
      <c r="Q59" s="1">
        <v>0.96830000000000005</v>
      </c>
      <c r="R59" s="1">
        <v>1.32E-2</v>
      </c>
      <c r="S59" s="1">
        <v>1.8499999999999999E-2</v>
      </c>
    </row>
    <row r="61" spans="1:21" x14ac:dyDescent="0.25">
      <c r="A61" s="1" t="s">
        <v>259</v>
      </c>
      <c r="B61" s="1">
        <v>2000</v>
      </c>
      <c r="C61" s="1" t="s">
        <v>254</v>
      </c>
      <c r="E61" s="1" t="s">
        <v>308</v>
      </c>
      <c r="F61" s="1" t="s">
        <v>53</v>
      </c>
      <c r="G61" s="1" t="s">
        <v>92</v>
      </c>
      <c r="H61" s="1" t="s">
        <v>113</v>
      </c>
      <c r="I61" s="1" t="s">
        <v>114</v>
      </c>
      <c r="J61" s="1" t="s">
        <v>251</v>
      </c>
      <c r="K61" s="1" t="s">
        <v>116</v>
      </c>
      <c r="L61" s="1" t="s">
        <v>117</v>
      </c>
      <c r="M61" s="1" t="s">
        <v>252</v>
      </c>
      <c r="O61" s="1" t="s">
        <v>31</v>
      </c>
    </row>
    <row r="62" spans="1:21" x14ac:dyDescent="0.25">
      <c r="I62" s="1">
        <v>0.94</v>
      </c>
      <c r="J62" s="1">
        <v>0.05</v>
      </c>
      <c r="K62" s="1" t="s">
        <v>253</v>
      </c>
      <c r="L62" s="1">
        <v>0.01</v>
      </c>
      <c r="M62" s="1" t="s">
        <v>253</v>
      </c>
      <c r="O62" s="1">
        <v>1000</v>
      </c>
    </row>
    <row r="63" spans="1:21" x14ac:dyDescent="0.25">
      <c r="C63" s="1" t="s">
        <v>255</v>
      </c>
      <c r="E63" s="1" t="s">
        <v>112</v>
      </c>
      <c r="F63" s="1" t="s">
        <v>53</v>
      </c>
      <c r="G63" s="1" t="s">
        <v>18</v>
      </c>
      <c r="H63" s="1" t="s">
        <v>31</v>
      </c>
      <c r="I63" s="1">
        <v>0.81399999999999995</v>
      </c>
      <c r="J63" s="1">
        <v>0.123</v>
      </c>
      <c r="K63" s="1">
        <v>2.5000000000000001E-2</v>
      </c>
      <c r="L63" s="1">
        <v>3.2000000000000001E-2</v>
      </c>
      <c r="M63" s="1">
        <v>6.0000000000000001E-3</v>
      </c>
      <c r="O63" s="1">
        <v>1000</v>
      </c>
      <c r="Q63" s="1">
        <v>0.82450000000000001</v>
      </c>
      <c r="R63" s="1">
        <v>0.1168</v>
      </c>
      <c r="S63" s="1">
        <v>2.3599999999999999E-2</v>
      </c>
      <c r="T63" s="1">
        <v>3.0700000000000002E-2</v>
      </c>
      <c r="U63" s="1">
        <v>4.4999999999999997E-3</v>
      </c>
    </row>
    <row r="65" spans="1:21" x14ac:dyDescent="0.25">
      <c r="A65" s="1" t="s">
        <v>260</v>
      </c>
      <c r="B65" s="1">
        <v>2001</v>
      </c>
      <c r="C65" s="1" t="s">
        <v>118</v>
      </c>
      <c r="E65" s="1" t="s">
        <v>119</v>
      </c>
      <c r="H65" s="1" t="s">
        <v>113</v>
      </c>
      <c r="I65" s="1" t="s">
        <v>114</v>
      </c>
      <c r="J65" s="1" t="s">
        <v>115</v>
      </c>
      <c r="K65" s="1" t="s">
        <v>116</v>
      </c>
      <c r="L65" s="1" t="s">
        <v>117</v>
      </c>
      <c r="M65" s="1" t="s">
        <v>59</v>
      </c>
      <c r="Q65" s="1" t="s">
        <v>114</v>
      </c>
      <c r="R65" s="1" t="s">
        <v>115</v>
      </c>
      <c r="S65" s="1" t="s">
        <v>116</v>
      </c>
      <c r="T65" s="1" t="s">
        <v>117</v>
      </c>
      <c r="U65" s="1" t="s">
        <v>59</v>
      </c>
    </row>
    <row r="66" spans="1:21" x14ac:dyDescent="0.25">
      <c r="F66" s="1" t="s">
        <v>53</v>
      </c>
      <c r="G66" s="1" t="s">
        <v>92</v>
      </c>
      <c r="I66" s="1">
        <v>0.91639999999999999</v>
      </c>
      <c r="J66" s="1">
        <v>5.7500000000000002E-2</v>
      </c>
      <c r="K66" s="1">
        <v>1.0999999999999999E-2</v>
      </c>
      <c r="L66" s="1">
        <v>9.5999999999999992E-3</v>
      </c>
      <c r="M66" s="1">
        <v>5.4999999999999997E-3</v>
      </c>
      <c r="O66" s="1">
        <v>730</v>
      </c>
      <c r="Q66" s="1">
        <v>0.91510000000000002</v>
      </c>
      <c r="R66" s="1">
        <v>5.8400000000000001E-2</v>
      </c>
      <c r="S66" s="1">
        <v>9.7999999999999997E-3</v>
      </c>
      <c r="T66" s="1">
        <v>1.04E-2</v>
      </c>
      <c r="U66" s="1">
        <v>6.3E-3</v>
      </c>
    </row>
    <row r="68" spans="1:21" x14ac:dyDescent="0.25">
      <c r="A68" s="1" t="s">
        <v>261</v>
      </c>
      <c r="B68" s="1">
        <v>2001</v>
      </c>
      <c r="C68" s="1" t="s">
        <v>120</v>
      </c>
      <c r="E68" s="1" t="s">
        <v>121</v>
      </c>
      <c r="F68" s="1" t="s">
        <v>53</v>
      </c>
      <c r="G68" s="1" t="s">
        <v>32</v>
      </c>
      <c r="H68" s="1" t="s">
        <v>113</v>
      </c>
      <c r="I68" s="1" t="s">
        <v>114</v>
      </c>
      <c r="J68" s="1" t="s">
        <v>115</v>
      </c>
      <c r="K68" s="1" t="s">
        <v>116</v>
      </c>
      <c r="L68" s="1" t="s">
        <v>117</v>
      </c>
      <c r="M68" s="1" t="s">
        <v>59</v>
      </c>
      <c r="Q68" s="1" t="s">
        <v>114</v>
      </c>
      <c r="R68" s="1" t="s">
        <v>115</v>
      </c>
      <c r="S68" s="1" t="s">
        <v>116</v>
      </c>
      <c r="T68" s="1" t="s">
        <v>117</v>
      </c>
      <c r="U68" s="1" t="s">
        <v>59</v>
      </c>
    </row>
    <row r="69" spans="1:21" x14ac:dyDescent="0.25">
      <c r="I69" s="1">
        <v>0.96709999999999996</v>
      </c>
      <c r="J69" s="1">
        <v>2.3900000000000001E-2</v>
      </c>
      <c r="K69" s="1">
        <v>1E-3</v>
      </c>
      <c r="L69" s="1">
        <v>7.0000000000000001E-3</v>
      </c>
      <c r="M69" s="1">
        <v>1E-3</v>
      </c>
      <c r="O69" s="1">
        <v>1003</v>
      </c>
      <c r="Q69" s="1">
        <v>0.96740000000000004</v>
      </c>
      <c r="R69" s="1">
        <v>2.4500000000000001E-2</v>
      </c>
      <c r="S69" s="1">
        <v>1.1000000000000001E-3</v>
      </c>
      <c r="T69" s="1">
        <v>6.0000000000000001E-3</v>
      </c>
      <c r="U69" s="1">
        <v>8.9999999999999998E-4</v>
      </c>
    </row>
    <row r="71" spans="1:21" x14ac:dyDescent="0.25">
      <c r="A71" s="1" t="s">
        <v>262</v>
      </c>
      <c r="B71" s="1">
        <v>2001</v>
      </c>
      <c r="C71" s="1" t="s">
        <v>250</v>
      </c>
      <c r="E71" s="1" t="s">
        <v>249</v>
      </c>
      <c r="F71" s="1" t="s">
        <v>93</v>
      </c>
      <c r="G71" s="1" t="s">
        <v>92</v>
      </c>
      <c r="H71" s="1" t="s">
        <v>113</v>
      </c>
      <c r="I71" s="1" t="s">
        <v>114</v>
      </c>
      <c r="J71" s="1" t="s">
        <v>251</v>
      </c>
      <c r="K71" s="1" t="s">
        <v>116</v>
      </c>
      <c r="L71" s="1" t="s">
        <v>117</v>
      </c>
      <c r="M71" s="1" t="s">
        <v>252</v>
      </c>
      <c r="O71" s="1" t="s">
        <v>31</v>
      </c>
    </row>
    <row r="72" spans="1:21" x14ac:dyDescent="0.25">
      <c r="I72" s="1">
        <v>0.91</v>
      </c>
      <c r="J72" s="1">
        <v>0.06</v>
      </c>
      <c r="K72" s="1">
        <v>0.01</v>
      </c>
      <c r="L72" s="1">
        <v>0.01</v>
      </c>
      <c r="M72" s="1" t="s">
        <v>253</v>
      </c>
      <c r="O72" s="1" t="s">
        <v>31</v>
      </c>
    </row>
    <row r="74" spans="1:21" x14ac:dyDescent="0.25">
      <c r="A74" s="1" t="s">
        <v>263</v>
      </c>
      <c r="B74" s="1">
        <v>2001</v>
      </c>
      <c r="C74" s="1" t="s">
        <v>250</v>
      </c>
      <c r="E74" s="1" t="s">
        <v>249</v>
      </c>
      <c r="F74" s="1" t="s">
        <v>94</v>
      </c>
      <c r="G74" s="1" t="s">
        <v>92</v>
      </c>
      <c r="H74" s="1" t="s">
        <v>113</v>
      </c>
      <c r="I74" s="1" t="s">
        <v>114</v>
      </c>
      <c r="J74" s="1" t="s">
        <v>251</v>
      </c>
      <c r="K74" s="1" t="s">
        <v>116</v>
      </c>
      <c r="L74" s="1" t="s">
        <v>117</v>
      </c>
      <c r="M74" s="1" t="s">
        <v>252</v>
      </c>
      <c r="O74" s="1" t="s">
        <v>31</v>
      </c>
    </row>
    <row r="75" spans="1:21" x14ac:dyDescent="0.25">
      <c r="I75" s="1">
        <v>0.9</v>
      </c>
      <c r="J75" s="1">
        <v>0.08</v>
      </c>
      <c r="K75" s="1">
        <v>0.01</v>
      </c>
      <c r="L75" s="1">
        <v>0.01</v>
      </c>
      <c r="M75" s="1" t="s">
        <v>253</v>
      </c>
      <c r="O75" s="1" t="s">
        <v>31</v>
      </c>
    </row>
    <row r="77" spans="1:21" x14ac:dyDescent="0.25">
      <c r="A77" s="1" t="s">
        <v>264</v>
      </c>
      <c r="B77" s="1">
        <v>2002</v>
      </c>
      <c r="C77" s="1" t="s">
        <v>250</v>
      </c>
      <c r="E77" s="1" t="s">
        <v>249</v>
      </c>
      <c r="F77" s="1" t="s">
        <v>93</v>
      </c>
      <c r="G77" s="1" t="s">
        <v>92</v>
      </c>
      <c r="H77" s="1" t="s">
        <v>113</v>
      </c>
      <c r="I77" s="1" t="s">
        <v>114</v>
      </c>
      <c r="J77" s="1" t="s">
        <v>251</v>
      </c>
      <c r="K77" s="1" t="s">
        <v>116</v>
      </c>
      <c r="L77" s="1" t="s">
        <v>117</v>
      </c>
      <c r="M77" s="1" t="s">
        <v>252</v>
      </c>
      <c r="O77" s="1" t="s">
        <v>31</v>
      </c>
    </row>
    <row r="78" spans="1:21" x14ac:dyDescent="0.25">
      <c r="I78" s="1">
        <v>0.9</v>
      </c>
      <c r="J78" s="1">
        <v>0.08</v>
      </c>
      <c r="K78" s="1">
        <v>0.01</v>
      </c>
      <c r="L78" s="1">
        <v>0.01</v>
      </c>
      <c r="M78" s="1" t="s">
        <v>253</v>
      </c>
      <c r="O78" s="1" t="s">
        <v>31</v>
      </c>
    </row>
    <row r="80" spans="1:21" x14ac:dyDescent="0.25">
      <c r="A80" s="1" t="s">
        <v>264</v>
      </c>
      <c r="B80" s="1">
        <v>2002</v>
      </c>
      <c r="C80" s="1" t="s">
        <v>250</v>
      </c>
      <c r="E80" s="1" t="s">
        <v>249</v>
      </c>
      <c r="F80" s="1" t="s">
        <v>94</v>
      </c>
      <c r="G80" s="1" t="s">
        <v>92</v>
      </c>
      <c r="H80" s="1" t="s">
        <v>113</v>
      </c>
      <c r="I80" s="1" t="s">
        <v>114</v>
      </c>
      <c r="J80" s="1" t="s">
        <v>251</v>
      </c>
      <c r="K80" s="1" t="s">
        <v>116</v>
      </c>
      <c r="L80" s="1" t="s">
        <v>117</v>
      </c>
      <c r="M80" s="1" t="s">
        <v>252</v>
      </c>
      <c r="O80" s="1" t="s">
        <v>31</v>
      </c>
    </row>
    <row r="81" spans="1:15" x14ac:dyDescent="0.25">
      <c r="I81" s="1">
        <v>0.92</v>
      </c>
      <c r="J81" s="1">
        <v>7.0000000000000007E-2</v>
      </c>
      <c r="K81" s="1">
        <v>0.01</v>
      </c>
      <c r="L81" s="1" t="s">
        <v>253</v>
      </c>
      <c r="M81" s="1" t="s">
        <v>253</v>
      </c>
      <c r="O81" s="1" t="s">
        <v>31</v>
      </c>
    </row>
    <row r="82" spans="1:15" x14ac:dyDescent="0.25">
      <c r="O82" s="1" t="s">
        <v>31</v>
      </c>
    </row>
    <row r="83" spans="1:15" x14ac:dyDescent="0.25">
      <c r="A83" s="1" t="s">
        <v>264</v>
      </c>
      <c r="B83" s="1">
        <v>2003</v>
      </c>
      <c r="C83" s="1" t="s">
        <v>250</v>
      </c>
      <c r="E83" s="1" t="s">
        <v>249</v>
      </c>
      <c r="F83" s="1" t="s">
        <v>95</v>
      </c>
      <c r="G83" s="1" t="s">
        <v>92</v>
      </c>
      <c r="H83" s="1" t="s">
        <v>113</v>
      </c>
      <c r="I83" s="1" t="s">
        <v>114</v>
      </c>
      <c r="J83" s="1" t="s">
        <v>251</v>
      </c>
      <c r="K83" s="1" t="s">
        <v>116</v>
      </c>
      <c r="L83" s="1" t="s">
        <v>117</v>
      </c>
      <c r="M83" s="1" t="s">
        <v>252</v>
      </c>
      <c r="O83" s="1" t="s">
        <v>31</v>
      </c>
    </row>
    <row r="84" spans="1:15" x14ac:dyDescent="0.25">
      <c r="I84" s="1">
        <v>0.89</v>
      </c>
      <c r="J84" s="1">
        <v>0.09</v>
      </c>
      <c r="K84" s="1">
        <v>0.01</v>
      </c>
      <c r="L84" s="1" t="s">
        <v>253</v>
      </c>
      <c r="M84" s="1">
        <v>0.01</v>
      </c>
      <c r="O84" s="1" t="s">
        <v>31</v>
      </c>
    </row>
    <row r="86" spans="1:15" x14ac:dyDescent="0.25">
      <c r="A86" s="1" t="s">
        <v>264</v>
      </c>
      <c r="B86" s="1">
        <v>2003</v>
      </c>
      <c r="C86" s="1" t="s">
        <v>250</v>
      </c>
      <c r="E86" s="1" t="s">
        <v>249</v>
      </c>
      <c r="F86" s="1" t="s">
        <v>96</v>
      </c>
      <c r="G86" s="1" t="s">
        <v>92</v>
      </c>
      <c r="H86" s="1" t="s">
        <v>113</v>
      </c>
      <c r="I86" s="1" t="s">
        <v>114</v>
      </c>
      <c r="J86" s="1" t="s">
        <v>251</v>
      </c>
      <c r="K86" s="1" t="s">
        <v>116</v>
      </c>
      <c r="L86" s="1" t="s">
        <v>117</v>
      </c>
      <c r="M86" s="1" t="s">
        <v>252</v>
      </c>
      <c r="O86" s="1" t="s">
        <v>31</v>
      </c>
    </row>
    <row r="87" spans="1:15" x14ac:dyDescent="0.25">
      <c r="I87" s="1">
        <v>0.92</v>
      </c>
      <c r="J87" s="1">
        <v>0.06</v>
      </c>
      <c r="K87" s="1" t="s">
        <v>253</v>
      </c>
      <c r="L87" s="1">
        <v>0.01</v>
      </c>
      <c r="M87" s="1" t="s">
        <v>253</v>
      </c>
      <c r="O87" s="1" t="s">
        <v>31</v>
      </c>
    </row>
    <row r="89" spans="1:15" x14ac:dyDescent="0.25">
      <c r="A89" s="1" t="s">
        <v>264</v>
      </c>
      <c r="B89" s="1">
        <v>2004</v>
      </c>
      <c r="C89" s="1" t="s">
        <v>250</v>
      </c>
      <c r="E89" s="1" t="s">
        <v>249</v>
      </c>
      <c r="F89" s="1" t="s">
        <v>94</v>
      </c>
      <c r="G89" s="1" t="s">
        <v>92</v>
      </c>
      <c r="H89" s="1" t="s">
        <v>113</v>
      </c>
      <c r="I89" s="1" t="s">
        <v>114</v>
      </c>
      <c r="J89" s="1" t="s">
        <v>251</v>
      </c>
      <c r="K89" s="1" t="s">
        <v>116</v>
      </c>
      <c r="L89" s="1" t="s">
        <v>117</v>
      </c>
      <c r="M89" s="1" t="s">
        <v>252</v>
      </c>
      <c r="O89" s="1" t="s">
        <v>31</v>
      </c>
    </row>
    <row r="90" spans="1:15" x14ac:dyDescent="0.25">
      <c r="I90" s="1">
        <v>0.87</v>
      </c>
      <c r="J90" s="1">
        <v>0.11</v>
      </c>
      <c r="K90" s="1" t="s">
        <v>253</v>
      </c>
      <c r="L90" s="1">
        <v>0.01</v>
      </c>
      <c r="M90" s="1">
        <v>0.01</v>
      </c>
      <c r="O90" s="1">
        <v>629</v>
      </c>
    </row>
  </sheetData>
  <mergeCells count="2">
    <mergeCell ref="H1:M1"/>
    <mergeCell ref="P1:U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workbookViewId="0">
      <selection sqref="A1:G1048576"/>
    </sheetView>
  </sheetViews>
  <sheetFormatPr defaultRowHeight="15" x14ac:dyDescent="0.25"/>
  <cols>
    <col min="1" max="1" width="16" style="15" customWidth="1"/>
    <col min="2" max="7" width="9.140625" style="15"/>
    <col min="8" max="8" width="69.28515625" customWidth="1"/>
  </cols>
  <sheetData>
    <row r="1" spans="1:22" x14ac:dyDescent="0.25">
      <c r="I1" s="22" t="s">
        <v>3</v>
      </c>
      <c r="J1" s="22"/>
      <c r="K1" s="22"/>
      <c r="L1" s="22"/>
      <c r="M1" s="22"/>
      <c r="N1" s="22"/>
      <c r="O1" s="8" t="s">
        <v>11</v>
      </c>
      <c r="Q1" s="22" t="s">
        <v>13</v>
      </c>
      <c r="R1" s="22"/>
      <c r="S1" s="22"/>
      <c r="T1" s="22"/>
      <c r="U1" s="22"/>
      <c r="V1" s="22"/>
    </row>
    <row r="2" spans="1:22" x14ac:dyDescent="0.25">
      <c r="A2" s="16" t="s">
        <v>318</v>
      </c>
      <c r="B2" s="16" t="s">
        <v>0</v>
      </c>
      <c r="C2" s="16" t="s">
        <v>1</v>
      </c>
      <c r="D2" s="16" t="s">
        <v>14</v>
      </c>
      <c r="E2" s="16" t="s">
        <v>17</v>
      </c>
      <c r="F2" s="16" t="s">
        <v>10</v>
      </c>
      <c r="G2" s="16" t="s">
        <v>501</v>
      </c>
      <c r="H2" s="8" t="s">
        <v>2</v>
      </c>
      <c r="I2" s="8" t="s">
        <v>4</v>
      </c>
      <c r="J2" s="8" t="s">
        <v>5</v>
      </c>
      <c r="K2" s="8" t="s">
        <v>6</v>
      </c>
      <c r="L2" s="8" t="s">
        <v>7</v>
      </c>
      <c r="M2" s="8" t="s">
        <v>8</v>
      </c>
      <c r="N2" s="8" t="s">
        <v>9</v>
      </c>
      <c r="O2" s="8" t="s">
        <v>12</v>
      </c>
      <c r="Q2" s="8" t="s">
        <v>4</v>
      </c>
      <c r="R2" s="8" t="s">
        <v>5</v>
      </c>
      <c r="S2" s="8" t="s">
        <v>6</v>
      </c>
      <c r="T2" s="8" t="s">
        <v>7</v>
      </c>
      <c r="U2" s="8" t="s">
        <v>8</v>
      </c>
      <c r="V2" s="8" t="s">
        <v>9</v>
      </c>
    </row>
    <row r="3" spans="1:22" s="7" customFormat="1" x14ac:dyDescent="0.25"/>
    <row r="4" spans="1:22" s="7" customFormat="1" x14ac:dyDescent="0.25">
      <c r="A4" s="7" t="s">
        <v>175</v>
      </c>
      <c r="B4" s="7">
        <v>1972</v>
      </c>
      <c r="C4" s="7" t="s">
        <v>667</v>
      </c>
      <c r="E4" s="7" t="s">
        <v>666</v>
      </c>
      <c r="G4" s="7" t="s">
        <v>92</v>
      </c>
      <c r="H4" s="1" t="s">
        <v>593</v>
      </c>
      <c r="I4" s="7" t="s">
        <v>110</v>
      </c>
      <c r="O4" s="9"/>
    </row>
    <row r="5" spans="1:22" s="7" customFormat="1" x14ac:dyDescent="0.25">
      <c r="H5" s="1"/>
      <c r="I5" s="7">
        <v>0.76400000000000001</v>
      </c>
      <c r="O5" s="7">
        <v>74812</v>
      </c>
    </row>
    <row r="6" spans="1:22" s="7" customFormat="1" x14ac:dyDescent="0.25">
      <c r="H6" s="1"/>
    </row>
    <row r="7" spans="1:22" s="7" customFormat="1" x14ac:dyDescent="0.25">
      <c r="A7" s="7" t="s">
        <v>186</v>
      </c>
      <c r="B7" s="7">
        <v>1978</v>
      </c>
      <c r="C7" s="7" t="s">
        <v>665</v>
      </c>
      <c r="E7" s="7" t="s">
        <v>664</v>
      </c>
      <c r="G7" s="7" t="s">
        <v>92</v>
      </c>
      <c r="H7" s="1" t="s">
        <v>593</v>
      </c>
      <c r="I7" s="7" t="s">
        <v>54</v>
      </c>
      <c r="J7" s="7" t="s">
        <v>55</v>
      </c>
      <c r="K7" s="7" t="s">
        <v>229</v>
      </c>
      <c r="L7" s="7" t="s">
        <v>228</v>
      </c>
      <c r="O7" s="7" t="s">
        <v>31</v>
      </c>
    </row>
    <row r="8" spans="1:22" s="7" customFormat="1" x14ac:dyDescent="0.25">
      <c r="H8" s="1"/>
      <c r="I8" s="7">
        <v>0.85699999999999998</v>
      </c>
      <c r="J8" s="7">
        <v>4.2000000000000003E-2</v>
      </c>
      <c r="K8" s="7">
        <v>9.7000000000000003E-2</v>
      </c>
      <c r="L8" s="7">
        <v>4.0000000000000001E-3</v>
      </c>
      <c r="O8" s="7">
        <v>105149</v>
      </c>
    </row>
    <row r="9" spans="1:22" s="7" customFormat="1" x14ac:dyDescent="0.25">
      <c r="H9" s="1"/>
    </row>
    <row r="10" spans="1:22" x14ac:dyDescent="0.25">
      <c r="A10" s="15" t="s">
        <v>206</v>
      </c>
      <c r="B10" s="15">
        <v>1981</v>
      </c>
      <c r="C10" s="15" t="s">
        <v>72</v>
      </c>
      <c r="E10" s="15" t="s">
        <v>663</v>
      </c>
      <c r="F10" s="15" t="s">
        <v>53</v>
      </c>
      <c r="G10" s="15" t="s">
        <v>67</v>
      </c>
      <c r="H10" t="s">
        <v>662</v>
      </c>
      <c r="I10" t="b">
        <v>1</v>
      </c>
      <c r="J10" t="b">
        <v>0</v>
      </c>
      <c r="K10" t="s">
        <v>103</v>
      </c>
      <c r="L10" t="s">
        <v>661</v>
      </c>
    </row>
    <row r="11" spans="1:22" x14ac:dyDescent="0.25">
      <c r="G11" s="15" t="s">
        <v>157</v>
      </c>
      <c r="I11">
        <v>0.86</v>
      </c>
      <c r="J11">
        <v>7.3999999999999996E-2</v>
      </c>
      <c r="K11">
        <v>5.7000000000000002E-2</v>
      </c>
      <c r="L11">
        <v>8.9999999999999993E-3</v>
      </c>
      <c r="O11" s="1">
        <v>979</v>
      </c>
    </row>
    <row r="12" spans="1:22" x14ac:dyDescent="0.25">
      <c r="G12" s="15" t="s">
        <v>32</v>
      </c>
      <c r="I12">
        <v>0.9</v>
      </c>
      <c r="J12">
        <v>0.03</v>
      </c>
      <c r="K12">
        <v>5.0999999999999997E-2</v>
      </c>
      <c r="L12">
        <v>1.9E-2</v>
      </c>
      <c r="O12" s="1">
        <v>421</v>
      </c>
    </row>
  </sheetData>
  <mergeCells count="2">
    <mergeCell ref="I1:N1"/>
    <mergeCell ref="Q1:V1"/>
  </mergeCells>
  <pageMargins left="0.7" right="0.7" top="0.75" bottom="0.75" header="0.3" footer="0.3"/>
  <pageSetup orientation="portrait" verticalDpi="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0"/>
  <sheetViews>
    <sheetView workbookViewId="0">
      <selection sqref="A1:G1048576"/>
    </sheetView>
  </sheetViews>
  <sheetFormatPr defaultColWidth="8.85546875" defaultRowHeight="15" x14ac:dyDescent="0.25"/>
  <cols>
    <col min="1" max="1" width="21.85546875" style="15" customWidth="1"/>
    <col min="2" max="2" width="5.140625" style="15" customWidth="1"/>
    <col min="3" max="3" width="19.28515625" style="15" customWidth="1"/>
    <col min="4" max="4" width="4.28515625" style="15" customWidth="1"/>
    <col min="5" max="5" width="13" style="15" customWidth="1"/>
    <col min="6" max="7" width="14" style="15" customWidth="1"/>
    <col min="8" max="8" width="73.42578125" customWidth="1"/>
    <col min="9" max="9" width="9.28515625" customWidth="1"/>
    <col min="10" max="10" width="6.7109375" customWidth="1"/>
    <col min="11" max="11" width="9.42578125" customWidth="1"/>
    <col min="12" max="12" width="8.42578125" customWidth="1"/>
    <col min="13" max="13" width="6.5703125" customWidth="1"/>
    <col min="14" max="14" width="5" customWidth="1"/>
    <col min="17" max="17" width="12.85546875" customWidth="1"/>
    <col min="18" max="18" width="10.7109375" customWidth="1"/>
    <col min="19" max="19" width="13.28515625" customWidth="1"/>
    <col min="20" max="20" width="14.28515625" customWidth="1"/>
  </cols>
  <sheetData>
    <row r="1" spans="1:22" x14ac:dyDescent="0.25">
      <c r="I1" s="22" t="s">
        <v>3</v>
      </c>
      <c r="J1" s="22"/>
      <c r="K1" s="22"/>
      <c r="L1" s="22"/>
      <c r="M1" s="22"/>
      <c r="N1" s="22"/>
      <c r="O1" s="8" t="s">
        <v>11</v>
      </c>
      <c r="Q1" s="22" t="s">
        <v>13</v>
      </c>
      <c r="R1" s="22"/>
      <c r="S1" s="22"/>
      <c r="T1" s="22"/>
      <c r="U1" s="22"/>
      <c r="V1" s="22"/>
    </row>
    <row r="2" spans="1:22" x14ac:dyDescent="0.25">
      <c r="A2" s="16" t="s">
        <v>196</v>
      </c>
      <c r="B2" s="16" t="s">
        <v>0</v>
      </c>
      <c r="C2" s="16" t="s">
        <v>1</v>
      </c>
      <c r="D2" s="16" t="s">
        <v>14</v>
      </c>
      <c r="E2" s="16" t="s">
        <v>17</v>
      </c>
      <c r="F2" s="16" t="s">
        <v>10</v>
      </c>
      <c r="G2" s="16"/>
      <c r="H2" s="8" t="s">
        <v>2</v>
      </c>
      <c r="I2" s="8" t="s">
        <v>4</v>
      </c>
      <c r="J2" s="8" t="s">
        <v>5</v>
      </c>
      <c r="K2" s="8" t="s">
        <v>6</v>
      </c>
      <c r="L2" s="8" t="s">
        <v>7</v>
      </c>
      <c r="M2" s="8" t="s">
        <v>8</v>
      </c>
      <c r="N2" s="8" t="s">
        <v>9</v>
      </c>
      <c r="O2" s="8" t="s">
        <v>12</v>
      </c>
      <c r="Q2" s="8" t="s">
        <v>4</v>
      </c>
      <c r="R2" s="8" t="s">
        <v>5</v>
      </c>
      <c r="S2" s="8" t="s">
        <v>6</v>
      </c>
      <c r="T2" s="8" t="s">
        <v>7</v>
      </c>
      <c r="U2" s="8" t="s">
        <v>8</v>
      </c>
      <c r="V2" s="8" t="s">
        <v>9</v>
      </c>
    </row>
    <row r="3" spans="1:22" s="1" customFormat="1" x14ac:dyDescent="0.25">
      <c r="A3" s="17" t="s">
        <v>162</v>
      </c>
      <c r="B3" s="17">
        <v>1957</v>
      </c>
      <c r="C3" s="17" t="s">
        <v>22</v>
      </c>
      <c r="D3" s="17"/>
      <c r="E3" s="17" t="s">
        <v>270</v>
      </c>
      <c r="F3" s="17" t="s">
        <v>15</v>
      </c>
      <c r="G3" s="17"/>
      <c r="H3" s="1" t="s">
        <v>616</v>
      </c>
      <c r="I3" s="1" t="s">
        <v>54</v>
      </c>
      <c r="J3" s="1" t="s">
        <v>55</v>
      </c>
      <c r="K3" s="1" t="s">
        <v>56</v>
      </c>
      <c r="L3" s="1" t="s">
        <v>57</v>
      </c>
      <c r="O3" s="1" t="s">
        <v>31</v>
      </c>
    </row>
    <row r="4" spans="1:22" s="1" customFormat="1" x14ac:dyDescent="0.25">
      <c r="A4" s="17"/>
      <c r="B4" s="17"/>
      <c r="C4" s="17"/>
      <c r="D4" s="17"/>
      <c r="E4" s="17"/>
      <c r="F4" s="17"/>
      <c r="G4" s="17"/>
      <c r="I4" s="1">
        <v>0.377</v>
      </c>
      <c r="J4" s="1">
        <v>0.33950000000000002</v>
      </c>
      <c r="K4" s="1">
        <v>6.6E-3</v>
      </c>
      <c r="L4" s="1">
        <v>0.27700000000000002</v>
      </c>
      <c r="O4" s="1">
        <v>1520</v>
      </c>
    </row>
    <row r="5" spans="1:22" s="1" customFormat="1" x14ac:dyDescent="0.25">
      <c r="A5" s="17"/>
      <c r="B5" s="17"/>
      <c r="C5" s="17"/>
      <c r="D5" s="17"/>
      <c r="E5" s="17"/>
      <c r="F5" s="17"/>
      <c r="G5" s="17"/>
    </row>
    <row r="6" spans="1:22" s="1" customFormat="1" x14ac:dyDescent="0.25">
      <c r="A6" s="17" t="s">
        <v>161</v>
      </c>
      <c r="B6" s="17">
        <v>1957</v>
      </c>
      <c r="C6" s="17" t="s">
        <v>24</v>
      </c>
      <c r="D6" s="17"/>
      <c r="E6" s="17" t="s">
        <v>271</v>
      </c>
      <c r="F6" s="17" t="s">
        <v>15</v>
      </c>
      <c r="G6" s="17"/>
      <c r="H6" s="1" t="s">
        <v>616</v>
      </c>
      <c r="I6" s="1" t="s">
        <v>54</v>
      </c>
      <c r="J6" s="1" t="s">
        <v>55</v>
      </c>
      <c r="K6" s="1" t="s">
        <v>56</v>
      </c>
      <c r="L6" s="1" t="s">
        <v>57</v>
      </c>
      <c r="O6" s="1" t="s">
        <v>31</v>
      </c>
    </row>
    <row r="7" spans="1:22" s="1" customFormat="1" x14ac:dyDescent="0.25">
      <c r="A7" s="17"/>
      <c r="B7" s="17"/>
      <c r="C7" s="17"/>
      <c r="D7" s="17"/>
      <c r="E7" s="17"/>
      <c r="F7" s="17"/>
      <c r="G7" s="17"/>
      <c r="I7" s="1">
        <v>0.35759999999999997</v>
      </c>
      <c r="J7" s="1">
        <v>0.41860000000000003</v>
      </c>
      <c r="K7" s="1">
        <v>4.4999999999999997E-3</v>
      </c>
      <c r="L7" s="1">
        <v>0.21929999999999999</v>
      </c>
      <c r="O7" s="1">
        <v>1541</v>
      </c>
    </row>
    <row r="8" spans="1:22" s="1" customFormat="1" x14ac:dyDescent="0.25">
      <c r="A8" s="17"/>
      <c r="B8" s="17"/>
      <c r="C8" s="17"/>
      <c r="D8" s="17"/>
      <c r="E8" s="17"/>
      <c r="F8" s="17"/>
      <c r="G8" s="17"/>
    </row>
    <row r="9" spans="1:22" s="1" customFormat="1" x14ac:dyDescent="0.25">
      <c r="A9" s="17" t="s">
        <v>160</v>
      </c>
      <c r="B9" s="17">
        <v>1958</v>
      </c>
      <c r="C9" s="17" t="s">
        <v>25</v>
      </c>
      <c r="D9" s="17"/>
      <c r="E9" s="17" t="s">
        <v>641</v>
      </c>
      <c r="F9" s="17" t="s">
        <v>15</v>
      </c>
      <c r="G9" s="17" t="s">
        <v>92</v>
      </c>
      <c r="H9" s="1" t="s">
        <v>625</v>
      </c>
      <c r="I9" s="1" t="s">
        <v>54</v>
      </c>
      <c r="J9" s="1" t="s">
        <v>55</v>
      </c>
      <c r="L9" s="1" t="s">
        <v>57</v>
      </c>
      <c r="O9" s="1" t="s">
        <v>31</v>
      </c>
    </row>
    <row r="10" spans="1:22" s="1" customFormat="1" x14ac:dyDescent="0.25">
      <c r="A10" s="17"/>
      <c r="B10" s="17"/>
      <c r="C10" s="17"/>
      <c r="D10" s="17"/>
      <c r="E10" s="17"/>
      <c r="F10" s="17"/>
      <c r="G10" s="17"/>
      <c r="I10" s="1">
        <v>0.33</v>
      </c>
      <c r="J10" s="1">
        <v>0.37</v>
      </c>
      <c r="K10" s="1" t="s">
        <v>31</v>
      </c>
      <c r="L10" s="1">
        <v>0.3</v>
      </c>
      <c r="O10" s="1">
        <v>1513</v>
      </c>
    </row>
    <row r="11" spans="1:22" s="1" customFormat="1" x14ac:dyDescent="0.25">
      <c r="A11" s="17"/>
      <c r="B11" s="17"/>
      <c r="C11" s="17"/>
      <c r="D11" s="17"/>
      <c r="E11" s="17"/>
      <c r="F11" s="17"/>
      <c r="G11" s="17" t="s">
        <v>31</v>
      </c>
      <c r="I11" s="1" t="s">
        <v>31</v>
      </c>
    </row>
    <row r="12" spans="1:22" s="1" customFormat="1" x14ac:dyDescent="0.25">
      <c r="A12" s="17" t="s">
        <v>159</v>
      </c>
      <c r="B12" s="17">
        <v>1959</v>
      </c>
      <c r="C12" s="17" t="s">
        <v>91</v>
      </c>
      <c r="D12" s="17"/>
      <c r="E12" s="17" t="s">
        <v>640</v>
      </c>
      <c r="F12" s="17" t="s">
        <v>15</v>
      </c>
      <c r="G12" s="17" t="s">
        <v>92</v>
      </c>
      <c r="H12" s="1" t="s">
        <v>625</v>
      </c>
      <c r="I12" s="1" t="s">
        <v>54</v>
      </c>
      <c r="J12" s="1" t="s">
        <v>55</v>
      </c>
      <c r="L12" s="1" t="s">
        <v>57</v>
      </c>
      <c r="O12" s="1">
        <v>1537</v>
      </c>
    </row>
    <row r="13" spans="1:22" s="1" customFormat="1" x14ac:dyDescent="0.25">
      <c r="A13" s="17"/>
      <c r="B13" s="17"/>
      <c r="C13" s="17"/>
      <c r="D13" s="17"/>
      <c r="E13" s="17"/>
      <c r="F13" s="17"/>
      <c r="G13" s="17"/>
      <c r="I13" s="1">
        <v>0.34</v>
      </c>
    </row>
    <row r="14" spans="1:22" s="1" customFormat="1" x14ac:dyDescent="0.25">
      <c r="A14" s="17"/>
      <c r="B14" s="17"/>
      <c r="C14" s="17"/>
      <c r="D14" s="17"/>
      <c r="E14" s="17"/>
      <c r="F14" s="17"/>
      <c r="G14" s="17"/>
    </row>
    <row r="15" spans="1:22" s="1" customFormat="1" x14ac:dyDescent="0.25">
      <c r="A15" s="17" t="s">
        <v>158</v>
      </c>
      <c r="B15" s="17">
        <v>1960</v>
      </c>
      <c r="C15" s="17" t="s">
        <v>26</v>
      </c>
      <c r="D15" s="17"/>
      <c r="E15" s="17" t="s">
        <v>274</v>
      </c>
      <c r="F15" s="17" t="s">
        <v>15</v>
      </c>
      <c r="G15" s="17"/>
      <c r="H15" s="1" t="s">
        <v>639</v>
      </c>
      <c r="I15" s="1" t="s">
        <v>54</v>
      </c>
      <c r="J15" s="1" t="s">
        <v>55</v>
      </c>
      <c r="K15" s="1" t="s">
        <v>56</v>
      </c>
      <c r="L15" s="1" t="s">
        <v>57</v>
      </c>
      <c r="M15" s="1" t="s">
        <v>220</v>
      </c>
      <c r="O15" s="1" t="s">
        <v>31</v>
      </c>
    </row>
    <row r="16" spans="1:22" s="1" customFormat="1" x14ac:dyDescent="0.25">
      <c r="A16" s="17"/>
      <c r="B16" s="17"/>
      <c r="C16" s="17"/>
      <c r="D16" s="17"/>
      <c r="E16" s="17"/>
      <c r="F16" s="17"/>
      <c r="G16" s="17"/>
      <c r="I16" s="1">
        <v>0.33610000000000001</v>
      </c>
      <c r="J16" s="1">
        <v>0.37709999999999999</v>
      </c>
      <c r="K16" s="1">
        <v>3.8999999999999998E-3</v>
      </c>
      <c r="L16" s="1">
        <v>0.2792</v>
      </c>
      <c r="M16" s="1">
        <v>3.5999999999999999E-3</v>
      </c>
      <c r="O16" s="1">
        <v>3044</v>
      </c>
    </row>
    <row r="17" spans="1:15" s="1" customFormat="1" x14ac:dyDescent="0.25">
      <c r="A17" s="17"/>
      <c r="B17" s="17"/>
      <c r="C17" s="17"/>
      <c r="D17" s="17"/>
      <c r="E17" s="17"/>
      <c r="F17" s="17"/>
      <c r="G17" s="17"/>
    </row>
    <row r="18" spans="1:15" s="1" customFormat="1" x14ac:dyDescent="0.25">
      <c r="A18" s="17" t="s">
        <v>165</v>
      </c>
      <c r="B18" s="17">
        <v>1961</v>
      </c>
      <c r="C18" s="17" t="s">
        <v>638</v>
      </c>
      <c r="D18" s="17"/>
      <c r="E18" s="17" t="s">
        <v>637</v>
      </c>
      <c r="F18" s="17" t="s">
        <v>15</v>
      </c>
      <c r="G18" s="17" t="s">
        <v>31</v>
      </c>
      <c r="H18" s="1" t="s">
        <v>622</v>
      </c>
      <c r="I18" s="1" t="s">
        <v>224</v>
      </c>
      <c r="J18" s="1" t="s">
        <v>588</v>
      </c>
      <c r="L18" s="1" t="s">
        <v>103</v>
      </c>
    </row>
    <row r="19" spans="1:15" s="1" customFormat="1" x14ac:dyDescent="0.25">
      <c r="A19" s="17"/>
      <c r="B19" s="17"/>
      <c r="C19" s="17"/>
      <c r="D19" s="17"/>
      <c r="E19" s="17"/>
      <c r="F19" s="17"/>
      <c r="G19" s="17"/>
      <c r="I19" s="1">
        <v>0.36</v>
      </c>
      <c r="J19" s="1">
        <v>0.37</v>
      </c>
      <c r="L19" s="1">
        <v>0.27</v>
      </c>
      <c r="O19" s="1">
        <v>1502</v>
      </c>
    </row>
    <row r="20" spans="1:15" s="1" customFormat="1" x14ac:dyDescent="0.25">
      <c r="A20" s="17"/>
      <c r="B20" s="17"/>
      <c r="C20" s="17"/>
      <c r="D20" s="17"/>
      <c r="E20" s="17"/>
      <c r="F20" s="17"/>
      <c r="G20" s="17"/>
    </row>
    <row r="21" spans="1:15" s="1" customFormat="1" x14ac:dyDescent="0.25">
      <c r="A21" s="17" t="s">
        <v>166</v>
      </c>
      <c r="B21" s="17">
        <v>1962</v>
      </c>
      <c r="C21" s="17" t="s">
        <v>28</v>
      </c>
      <c r="D21" s="17"/>
      <c r="E21" s="17" t="s">
        <v>636</v>
      </c>
      <c r="F21" s="17" t="s">
        <v>15</v>
      </c>
      <c r="G21" s="17"/>
      <c r="H21" s="1" t="s">
        <v>625</v>
      </c>
      <c r="I21" s="1" t="s">
        <v>224</v>
      </c>
      <c r="J21" s="1" t="s">
        <v>588</v>
      </c>
      <c r="K21" s="1" t="s">
        <v>31</v>
      </c>
      <c r="L21" s="1" t="s">
        <v>103</v>
      </c>
    </row>
    <row r="22" spans="1:15" s="1" customFormat="1" x14ac:dyDescent="0.25">
      <c r="A22" s="17"/>
      <c r="B22" s="17"/>
      <c r="C22" s="17"/>
      <c r="D22" s="17"/>
      <c r="E22" s="17"/>
      <c r="F22" s="17"/>
      <c r="G22" s="17"/>
      <c r="I22" s="1">
        <v>0.32</v>
      </c>
      <c r="J22" s="1">
        <v>0.31</v>
      </c>
      <c r="K22" s="1" t="s">
        <v>31</v>
      </c>
      <c r="L22" s="1">
        <v>0.37</v>
      </c>
      <c r="O22" s="1">
        <v>1503</v>
      </c>
    </row>
    <row r="23" spans="1:15" s="1" customFormat="1" x14ac:dyDescent="0.25">
      <c r="A23" s="17"/>
      <c r="B23" s="17"/>
      <c r="C23" s="17"/>
      <c r="D23" s="17"/>
      <c r="E23" s="17"/>
      <c r="F23" s="17"/>
      <c r="G23" s="17"/>
    </row>
    <row r="24" spans="1:15" s="1" customFormat="1" x14ac:dyDescent="0.25">
      <c r="A24" s="17" t="s">
        <v>167</v>
      </c>
      <c r="B24" s="17">
        <v>1963</v>
      </c>
      <c r="C24" s="17" t="s">
        <v>29</v>
      </c>
      <c r="D24" s="17"/>
      <c r="E24" s="17" t="s">
        <v>635</v>
      </c>
      <c r="F24" s="17" t="s">
        <v>15</v>
      </c>
      <c r="G24" s="17"/>
      <c r="H24" s="1" t="s">
        <v>625</v>
      </c>
      <c r="I24" s="1" t="s">
        <v>224</v>
      </c>
      <c r="J24" s="1" t="s">
        <v>588</v>
      </c>
      <c r="K24" s="1" t="s">
        <v>31</v>
      </c>
      <c r="L24" s="1" t="s">
        <v>103</v>
      </c>
      <c r="O24" s="1" t="s">
        <v>31</v>
      </c>
    </row>
    <row r="25" spans="1:15" s="1" customFormat="1" x14ac:dyDescent="0.25">
      <c r="A25" s="17"/>
      <c r="B25" s="17"/>
      <c r="C25" s="17"/>
      <c r="D25" s="17"/>
      <c r="E25" s="17"/>
      <c r="F25" s="17"/>
      <c r="G25" s="17"/>
      <c r="I25" s="1">
        <v>0.43</v>
      </c>
      <c r="J25" s="1">
        <v>0.28000000000000003</v>
      </c>
      <c r="L25" s="1">
        <v>0.28999999999999998</v>
      </c>
      <c r="O25" s="1">
        <v>1606</v>
      </c>
    </row>
    <row r="26" spans="1:15" s="1" customFormat="1" x14ac:dyDescent="0.25">
      <c r="A26" s="17"/>
      <c r="B26" s="17"/>
      <c r="C26" s="17"/>
      <c r="D26" s="17"/>
      <c r="E26" s="17"/>
      <c r="F26" s="17"/>
      <c r="G26" s="17"/>
    </row>
    <row r="27" spans="1:15" s="1" customFormat="1" x14ac:dyDescent="0.25">
      <c r="A27" s="17" t="s">
        <v>168</v>
      </c>
      <c r="B27" s="17">
        <v>1964</v>
      </c>
      <c r="C27" s="17" t="s">
        <v>30</v>
      </c>
      <c r="D27" s="17"/>
      <c r="E27" s="17" t="s">
        <v>634</v>
      </c>
      <c r="F27" s="17" t="s">
        <v>15</v>
      </c>
      <c r="G27" s="17"/>
      <c r="H27" s="1" t="s">
        <v>625</v>
      </c>
      <c r="I27" s="1" t="s">
        <v>224</v>
      </c>
      <c r="J27" s="1" t="s">
        <v>588</v>
      </c>
      <c r="K27" s="1" t="s">
        <v>31</v>
      </c>
      <c r="L27" s="1" t="s">
        <v>103</v>
      </c>
      <c r="O27" s="1" t="s">
        <v>31</v>
      </c>
    </row>
    <row r="28" spans="1:15" s="1" customFormat="1" x14ac:dyDescent="0.25">
      <c r="A28" s="17"/>
      <c r="B28" s="17"/>
      <c r="C28" s="17"/>
      <c r="D28" s="17"/>
      <c r="E28" s="17"/>
      <c r="F28" s="17"/>
      <c r="G28" s="17"/>
      <c r="I28" s="1">
        <v>0.5</v>
      </c>
      <c r="J28" s="1">
        <v>0.22</v>
      </c>
      <c r="L28" s="1">
        <v>0.28000000000000003</v>
      </c>
      <c r="O28" s="1">
        <v>1663</v>
      </c>
    </row>
    <row r="29" spans="1:15" s="1" customFormat="1" x14ac:dyDescent="0.25">
      <c r="A29" s="17"/>
      <c r="B29" s="17"/>
      <c r="C29" s="17"/>
      <c r="D29" s="17"/>
      <c r="E29" s="17"/>
      <c r="F29" s="17"/>
      <c r="G29" s="17"/>
    </row>
    <row r="30" spans="1:15" s="1" customFormat="1" x14ac:dyDescent="0.25">
      <c r="A30" s="17" t="s">
        <v>201</v>
      </c>
      <c r="B30" s="17">
        <v>1964</v>
      </c>
      <c r="C30" s="17" t="s">
        <v>633</v>
      </c>
      <c r="D30" s="17"/>
      <c r="E30" s="17" t="s">
        <v>632</v>
      </c>
      <c r="F30" s="17" t="s">
        <v>15</v>
      </c>
      <c r="G30" s="17"/>
      <c r="H30" s="1" t="s">
        <v>618</v>
      </c>
      <c r="I30" s="1" t="s">
        <v>110</v>
      </c>
    </row>
    <row r="31" spans="1:15" s="1" customFormat="1" x14ac:dyDescent="0.25">
      <c r="A31" s="17"/>
      <c r="B31" s="17"/>
      <c r="C31" s="17"/>
      <c r="D31" s="17"/>
      <c r="E31" s="17"/>
      <c r="F31" s="17"/>
      <c r="G31" s="17" t="s">
        <v>31</v>
      </c>
      <c r="I31" s="1">
        <v>0.4</v>
      </c>
      <c r="O31" s="1">
        <v>5794</v>
      </c>
    </row>
    <row r="32" spans="1:15" s="1" customFormat="1" x14ac:dyDescent="0.25">
      <c r="A32" s="17"/>
      <c r="B32" s="17"/>
      <c r="C32" s="17"/>
      <c r="D32" s="17"/>
      <c r="E32" s="17"/>
      <c r="F32" s="17"/>
      <c r="G32" s="17"/>
    </row>
    <row r="33" spans="1:19" s="1" customFormat="1" x14ac:dyDescent="0.25">
      <c r="A33" s="17" t="s">
        <v>201</v>
      </c>
      <c r="B33" s="17">
        <v>1966</v>
      </c>
      <c r="C33" s="17" t="s">
        <v>631</v>
      </c>
      <c r="D33" s="17"/>
      <c r="E33" s="17" t="s">
        <v>630</v>
      </c>
      <c r="F33" s="17" t="s">
        <v>15</v>
      </c>
      <c r="G33" s="17"/>
      <c r="H33" s="1" t="s">
        <v>618</v>
      </c>
      <c r="I33" s="1" t="s">
        <v>110</v>
      </c>
    </row>
    <row r="34" spans="1:19" s="1" customFormat="1" x14ac:dyDescent="0.25">
      <c r="A34" s="17"/>
      <c r="B34" s="17"/>
      <c r="C34" s="17"/>
      <c r="D34" s="17"/>
      <c r="E34" s="17"/>
      <c r="F34" s="17"/>
      <c r="G34" s="17" t="s">
        <v>31</v>
      </c>
      <c r="I34" s="1">
        <v>0.42</v>
      </c>
      <c r="O34" s="1">
        <v>5768</v>
      </c>
    </row>
    <row r="35" spans="1:19" s="1" customFormat="1" x14ac:dyDescent="0.25">
      <c r="A35" s="17"/>
      <c r="B35" s="17"/>
      <c r="C35" s="17"/>
      <c r="D35" s="17"/>
      <c r="E35" s="17"/>
      <c r="F35" s="17"/>
      <c r="G35" s="17"/>
    </row>
    <row r="36" spans="1:19" s="1" customFormat="1" x14ac:dyDescent="0.25">
      <c r="A36" s="17" t="s">
        <v>629</v>
      </c>
      <c r="B36" s="17">
        <v>1967</v>
      </c>
      <c r="C36" s="17"/>
      <c r="D36" s="17"/>
      <c r="E36" s="17" t="s">
        <v>279</v>
      </c>
      <c r="F36" s="17" t="s">
        <v>628</v>
      </c>
      <c r="G36" s="17"/>
      <c r="H36" s="1" t="s">
        <v>627</v>
      </c>
      <c r="I36" s="1" t="s">
        <v>626</v>
      </c>
    </row>
    <row r="37" spans="1:19" s="1" customFormat="1" x14ac:dyDescent="0.25">
      <c r="A37" s="17"/>
      <c r="B37" s="17"/>
      <c r="C37" s="17"/>
      <c r="D37" s="17"/>
      <c r="E37" s="17"/>
      <c r="F37" s="17"/>
      <c r="G37" s="17"/>
      <c r="H37" s="1" t="s">
        <v>33</v>
      </c>
      <c r="I37" s="1">
        <v>0.4</v>
      </c>
      <c r="O37" s="1">
        <v>4504</v>
      </c>
    </row>
    <row r="38" spans="1:19" s="1" customFormat="1" x14ac:dyDescent="0.25">
      <c r="A38" s="17"/>
      <c r="B38" s="17"/>
      <c r="C38" s="9"/>
      <c r="D38" s="17"/>
      <c r="E38" s="17"/>
      <c r="F38" s="17"/>
      <c r="G38" s="17"/>
    </row>
    <row r="39" spans="1:19" s="1" customFormat="1" x14ac:dyDescent="0.25">
      <c r="A39" s="17" t="s">
        <v>171</v>
      </c>
      <c r="B39" s="17">
        <v>1969</v>
      </c>
      <c r="C39" s="17" t="s">
        <v>34</v>
      </c>
      <c r="D39" s="17"/>
      <c r="E39" s="17" t="s">
        <v>280</v>
      </c>
      <c r="F39" s="17" t="s">
        <v>15</v>
      </c>
      <c r="G39" s="17"/>
      <c r="H39" s="1" t="s">
        <v>625</v>
      </c>
      <c r="I39" s="1" t="s">
        <v>224</v>
      </c>
      <c r="J39" s="1" t="s">
        <v>588</v>
      </c>
      <c r="K39" s="1" t="s">
        <v>229</v>
      </c>
      <c r="L39" s="1" t="s">
        <v>624</v>
      </c>
      <c r="M39" s="1" t="s">
        <v>31</v>
      </c>
      <c r="O39" s="1" t="s">
        <v>31</v>
      </c>
    </row>
    <row r="40" spans="1:19" s="1" customFormat="1" x14ac:dyDescent="0.25">
      <c r="A40" s="17"/>
      <c r="B40" s="17"/>
      <c r="C40" s="17"/>
      <c r="D40" s="17"/>
      <c r="E40" s="17"/>
      <c r="F40" s="17"/>
      <c r="G40" s="17"/>
      <c r="I40" s="1">
        <v>0.57040000000000002</v>
      </c>
      <c r="J40" s="1">
        <v>0.15179999999999999</v>
      </c>
      <c r="K40" s="1">
        <v>0.2354</v>
      </c>
      <c r="L40" s="1">
        <v>4.24E-2</v>
      </c>
      <c r="O40" s="1">
        <v>1555</v>
      </c>
    </row>
    <row r="41" spans="1:19" s="1" customFormat="1" x14ac:dyDescent="0.25">
      <c r="A41" s="17"/>
      <c r="B41" s="17"/>
      <c r="C41" s="17"/>
      <c r="D41" s="17"/>
      <c r="E41" s="17"/>
      <c r="F41" s="17"/>
      <c r="G41" s="17"/>
    </row>
    <row r="42" spans="1:19" s="1" customFormat="1" x14ac:dyDescent="0.25">
      <c r="A42" s="17" t="s">
        <v>172</v>
      </c>
      <c r="B42" s="17">
        <v>1970</v>
      </c>
      <c r="C42" s="17" t="s">
        <v>100</v>
      </c>
      <c r="D42" s="17"/>
      <c r="E42" s="17" t="s">
        <v>282</v>
      </c>
      <c r="F42" s="17" t="s">
        <v>15</v>
      </c>
      <c r="G42" s="17"/>
      <c r="H42" s="1" t="s">
        <v>623</v>
      </c>
      <c r="I42" s="1" t="s">
        <v>110</v>
      </c>
    </row>
    <row r="43" spans="1:19" s="1" customFormat="1" x14ac:dyDescent="0.25">
      <c r="A43" s="17"/>
      <c r="B43" s="17"/>
      <c r="C43" s="17"/>
      <c r="D43" s="17"/>
      <c r="E43" s="17"/>
      <c r="F43" s="17"/>
      <c r="G43" s="17" t="s">
        <v>31</v>
      </c>
      <c r="I43" s="1">
        <v>0.43</v>
      </c>
    </row>
    <row r="44" spans="1:19" s="1" customFormat="1" x14ac:dyDescent="0.25">
      <c r="A44" s="17"/>
      <c r="B44" s="17"/>
      <c r="C44" s="17"/>
      <c r="D44" s="17"/>
      <c r="E44" s="17"/>
      <c r="F44" s="17"/>
      <c r="G44" s="17"/>
    </row>
    <row r="45" spans="1:19" s="1" customFormat="1" x14ac:dyDescent="0.25">
      <c r="A45" s="17" t="s">
        <v>172</v>
      </c>
      <c r="B45" s="17">
        <v>1972</v>
      </c>
      <c r="C45" s="17" t="s">
        <v>100</v>
      </c>
      <c r="D45" s="17"/>
      <c r="E45" s="17" t="s">
        <v>281</v>
      </c>
      <c r="F45" s="17" t="s">
        <v>15</v>
      </c>
      <c r="G45" s="17"/>
      <c r="H45" s="1" t="s">
        <v>623</v>
      </c>
      <c r="I45" s="1" t="s">
        <v>110</v>
      </c>
    </row>
    <row r="46" spans="1:19" s="1" customFormat="1" x14ac:dyDescent="0.25">
      <c r="A46" s="17"/>
      <c r="B46" s="17"/>
      <c r="C46" s="17"/>
      <c r="D46" s="17"/>
      <c r="E46" s="17"/>
      <c r="F46" s="17"/>
      <c r="G46" s="17" t="s">
        <v>31</v>
      </c>
      <c r="I46" s="1">
        <v>0.43</v>
      </c>
    </row>
    <row r="47" spans="1:19" s="1" customFormat="1" x14ac:dyDescent="0.25">
      <c r="A47" s="17"/>
      <c r="B47" s="17"/>
      <c r="C47" s="17"/>
      <c r="D47" s="17"/>
      <c r="E47" s="17"/>
      <c r="F47" s="17"/>
      <c r="G47" s="17"/>
    </row>
    <row r="48" spans="1:19" s="1" customFormat="1" x14ac:dyDescent="0.25">
      <c r="A48" s="17" t="s">
        <v>177</v>
      </c>
      <c r="B48" s="17">
        <v>1977</v>
      </c>
      <c r="C48" s="17" t="s">
        <v>40</v>
      </c>
      <c r="D48" s="17"/>
      <c r="E48" s="17" t="s">
        <v>287</v>
      </c>
      <c r="F48" s="17" t="s">
        <v>15</v>
      </c>
      <c r="G48" s="17"/>
      <c r="H48" s="1" t="s">
        <v>622</v>
      </c>
      <c r="I48" s="1" t="s">
        <v>224</v>
      </c>
      <c r="J48" s="1" t="s">
        <v>225</v>
      </c>
      <c r="K48" s="1" t="s">
        <v>57</v>
      </c>
      <c r="O48" s="1" t="s">
        <v>31</v>
      </c>
      <c r="Q48" s="1" t="s">
        <v>224</v>
      </c>
      <c r="R48" s="1" t="s">
        <v>225</v>
      </c>
      <c r="S48" s="1" t="s">
        <v>57</v>
      </c>
    </row>
    <row r="49" spans="1:20" s="1" customFormat="1" x14ac:dyDescent="0.25">
      <c r="A49" s="17"/>
      <c r="B49" s="17"/>
      <c r="C49" s="17"/>
      <c r="D49" s="17"/>
      <c r="E49" s="17"/>
      <c r="F49" s="17"/>
      <c r="G49" s="17"/>
      <c r="I49" s="1">
        <v>0.69610000000000005</v>
      </c>
      <c r="J49" s="1">
        <v>0.16850000000000001</v>
      </c>
      <c r="K49" s="1">
        <v>0.13539999999999999</v>
      </c>
      <c r="O49" s="1">
        <v>1507</v>
      </c>
      <c r="Q49" s="1">
        <v>0.68240000000000001</v>
      </c>
      <c r="R49" s="1">
        <v>0.16950000000000001</v>
      </c>
      <c r="S49" s="1">
        <v>0.14810000000000001</v>
      </c>
    </row>
    <row r="50" spans="1:20" s="1" customFormat="1" x14ac:dyDescent="0.25">
      <c r="A50" s="17"/>
      <c r="B50" s="17"/>
      <c r="C50" s="17"/>
      <c r="D50" s="17"/>
      <c r="E50" s="17"/>
      <c r="F50" s="17"/>
      <c r="G50" s="17"/>
    </row>
    <row r="51" spans="1:20" s="1" customFormat="1" x14ac:dyDescent="0.25">
      <c r="A51" s="17" t="s">
        <v>178</v>
      </c>
      <c r="B51" s="17">
        <v>1981</v>
      </c>
      <c r="C51" s="17" t="s">
        <v>41</v>
      </c>
      <c r="D51" s="17"/>
      <c r="E51" s="17" t="s">
        <v>288</v>
      </c>
      <c r="F51" s="17" t="s">
        <v>15</v>
      </c>
      <c r="G51" s="17"/>
      <c r="H51" s="1" t="s">
        <v>622</v>
      </c>
      <c r="I51" s="1" t="s">
        <v>224</v>
      </c>
      <c r="J51" s="1" t="s">
        <v>225</v>
      </c>
      <c r="K51" s="1" t="s">
        <v>103</v>
      </c>
      <c r="O51" s="1" t="s">
        <v>31</v>
      </c>
      <c r="Q51" s="1" t="s">
        <v>224</v>
      </c>
      <c r="R51" s="1" t="s">
        <v>225</v>
      </c>
      <c r="S51" s="1" t="s">
        <v>103</v>
      </c>
    </row>
    <row r="52" spans="1:20" s="1" customFormat="1" x14ac:dyDescent="0.25">
      <c r="A52" s="17"/>
      <c r="B52" s="17"/>
      <c r="C52" s="17"/>
      <c r="D52" s="17"/>
      <c r="E52" s="17"/>
      <c r="F52" s="17"/>
      <c r="G52" s="17"/>
      <c r="I52" s="1">
        <v>0.75309999999999999</v>
      </c>
      <c r="J52" s="1">
        <v>0.129</v>
      </c>
      <c r="K52" s="1">
        <v>0.1179</v>
      </c>
      <c r="O52" s="1">
        <v>1535</v>
      </c>
      <c r="Q52" s="1">
        <v>0.74150000000000005</v>
      </c>
      <c r="R52" s="1">
        <v>0.1419</v>
      </c>
      <c r="S52" s="1">
        <v>0.1166</v>
      </c>
    </row>
    <row r="53" spans="1:20" s="1" customFormat="1" x14ac:dyDescent="0.25">
      <c r="A53" s="17"/>
      <c r="B53" s="17"/>
      <c r="C53" s="17"/>
      <c r="D53" s="17"/>
      <c r="E53" s="17"/>
      <c r="F53" s="17"/>
      <c r="G53" s="17"/>
    </row>
    <row r="54" spans="1:20" s="1" customFormat="1" x14ac:dyDescent="0.25">
      <c r="A54" s="17" t="s">
        <v>621</v>
      </c>
      <c r="B54" s="17">
        <v>1985</v>
      </c>
      <c r="C54" s="17" t="s">
        <v>620</v>
      </c>
      <c r="D54" s="17"/>
      <c r="E54" s="17" t="s">
        <v>619</v>
      </c>
      <c r="F54" s="17" t="s">
        <v>15</v>
      </c>
      <c r="G54" s="17"/>
      <c r="H54" s="1" t="s">
        <v>618</v>
      </c>
      <c r="I54" s="1" t="s">
        <v>110</v>
      </c>
    </row>
    <row r="55" spans="1:20" s="1" customFormat="1" x14ac:dyDescent="0.25">
      <c r="A55" s="17"/>
      <c r="B55" s="17"/>
      <c r="C55" s="17"/>
      <c r="D55" s="17"/>
      <c r="E55" s="17"/>
      <c r="F55" s="17"/>
      <c r="G55" s="17" t="s">
        <v>31</v>
      </c>
      <c r="I55" s="1">
        <v>0.9</v>
      </c>
    </row>
    <row r="56" spans="1:20" s="1" customFormat="1" x14ac:dyDescent="0.25">
      <c r="A56" s="17"/>
      <c r="B56" s="17"/>
      <c r="C56" s="17"/>
      <c r="D56" s="17"/>
      <c r="E56" s="17"/>
      <c r="F56" s="17"/>
      <c r="G56" s="17"/>
    </row>
    <row r="57" spans="1:20" s="1" customFormat="1" x14ac:dyDescent="0.25">
      <c r="A57" s="17" t="s">
        <v>197</v>
      </c>
      <c r="B57" s="17">
        <v>1986</v>
      </c>
      <c r="C57" s="17" t="s">
        <v>198</v>
      </c>
      <c r="D57" s="17"/>
      <c r="E57" s="17" t="s">
        <v>289</v>
      </c>
      <c r="F57" s="17" t="s">
        <v>15</v>
      </c>
      <c r="G57" s="17"/>
      <c r="H57" s="1" t="s">
        <v>617</v>
      </c>
      <c r="I57" s="1" t="s">
        <v>54</v>
      </c>
      <c r="J57" s="1" t="s">
        <v>55</v>
      </c>
      <c r="K57" s="1" t="s">
        <v>103</v>
      </c>
      <c r="L57" s="1" t="s">
        <v>219</v>
      </c>
      <c r="Q57" s="1" t="s">
        <v>54</v>
      </c>
      <c r="R57" s="1" t="s">
        <v>55</v>
      </c>
      <c r="S57" s="1" t="s">
        <v>103</v>
      </c>
      <c r="T57" s="1" t="s">
        <v>219</v>
      </c>
    </row>
    <row r="58" spans="1:20" s="1" customFormat="1" x14ac:dyDescent="0.25">
      <c r="A58" s="17"/>
      <c r="B58" s="17"/>
      <c r="C58" s="17"/>
      <c r="D58" s="17"/>
      <c r="E58" s="17"/>
      <c r="F58" s="17"/>
      <c r="G58" s="17" t="s">
        <v>31</v>
      </c>
      <c r="I58" s="1">
        <v>0.7903</v>
      </c>
      <c r="J58" s="1">
        <v>0.14130000000000001</v>
      </c>
      <c r="K58" s="1">
        <v>6.8099999999999994E-2</v>
      </c>
      <c r="L58" s="1">
        <v>2.9999999999999997E-4</v>
      </c>
      <c r="O58" s="1">
        <v>12748</v>
      </c>
      <c r="Q58" s="1">
        <v>0.78720000000000001</v>
      </c>
      <c r="R58" s="1">
        <v>0.13819999999999999</v>
      </c>
      <c r="S58" s="1">
        <v>7.4300000000000005E-2</v>
      </c>
      <c r="T58" s="1">
        <v>2.9999999999999997E-4</v>
      </c>
    </row>
    <row r="59" spans="1:20" s="1" customFormat="1" x14ac:dyDescent="0.25">
      <c r="A59" s="17"/>
      <c r="B59" s="17"/>
      <c r="C59" s="17"/>
      <c r="D59" s="17"/>
      <c r="E59" s="17"/>
      <c r="F59" s="17"/>
      <c r="G59" s="17"/>
    </row>
    <row r="60" spans="1:20" s="1" customFormat="1" x14ac:dyDescent="0.25">
      <c r="A60" s="17" t="s">
        <v>202</v>
      </c>
      <c r="B60" s="17">
        <v>1990</v>
      </c>
      <c r="C60" s="17" t="s">
        <v>47</v>
      </c>
      <c r="D60" s="17"/>
      <c r="E60" s="17" t="s">
        <v>291</v>
      </c>
      <c r="F60" s="17" t="s">
        <v>15</v>
      </c>
      <c r="G60" s="17"/>
      <c r="H60" s="1" t="s">
        <v>616</v>
      </c>
      <c r="I60" s="1" t="s">
        <v>54</v>
      </c>
      <c r="J60" s="1" t="s">
        <v>55</v>
      </c>
      <c r="K60" s="1" t="s">
        <v>103</v>
      </c>
      <c r="L60" s="1" t="s">
        <v>219</v>
      </c>
      <c r="O60" s="1" t="s">
        <v>31</v>
      </c>
      <c r="Q60" s="1" t="s">
        <v>54</v>
      </c>
      <c r="R60" s="1" t="s">
        <v>55</v>
      </c>
      <c r="S60" s="1" t="s">
        <v>103</v>
      </c>
      <c r="T60" s="1" t="s">
        <v>219</v>
      </c>
    </row>
    <row r="61" spans="1:20" s="1" customFormat="1" x14ac:dyDescent="0.25">
      <c r="A61" s="17"/>
      <c r="B61" s="17"/>
      <c r="C61" s="17"/>
      <c r="D61" s="17"/>
      <c r="E61" s="17"/>
      <c r="F61" s="17"/>
      <c r="G61" s="17"/>
      <c r="I61" s="1">
        <v>0.8629</v>
      </c>
      <c r="J61" s="1">
        <v>8.4699999999999998E-2</v>
      </c>
      <c r="K61" s="1">
        <v>5.16E-2</v>
      </c>
      <c r="L61" s="1">
        <v>8.0000000000000004E-4</v>
      </c>
      <c r="O61" s="1">
        <v>1240</v>
      </c>
      <c r="Q61" s="1">
        <v>0.85009999999999997</v>
      </c>
      <c r="R61" s="1">
        <v>8.8700000000000001E-2</v>
      </c>
      <c r="S61" s="1">
        <v>6.0600000000000001E-2</v>
      </c>
      <c r="T61" s="1">
        <v>5.9999999999999995E-4</v>
      </c>
    </row>
    <row r="62" spans="1:20" s="1" customFormat="1" x14ac:dyDescent="0.25">
      <c r="A62" s="17"/>
      <c r="B62" s="17"/>
      <c r="C62" s="17"/>
      <c r="D62" s="17"/>
      <c r="E62" s="17"/>
      <c r="F62" s="17"/>
      <c r="G62" s="17"/>
    </row>
    <row r="63" spans="1:20" s="1" customFormat="1" x14ac:dyDescent="0.25">
      <c r="A63" s="17" t="s">
        <v>182</v>
      </c>
      <c r="B63" s="17">
        <v>1993</v>
      </c>
      <c r="C63" s="17" t="s">
        <v>612</v>
      </c>
      <c r="D63" s="17"/>
      <c r="E63" s="17" t="s">
        <v>267</v>
      </c>
      <c r="F63" s="17" t="s">
        <v>15</v>
      </c>
      <c r="G63" s="17" t="s">
        <v>615</v>
      </c>
      <c r="H63" s="1" t="s">
        <v>610</v>
      </c>
      <c r="I63" s="1" t="s">
        <v>614</v>
      </c>
      <c r="J63" s="1" t="s">
        <v>613</v>
      </c>
      <c r="O63" s="1" t="s">
        <v>31</v>
      </c>
    </row>
    <row r="64" spans="1:20" s="1" customFormat="1" x14ac:dyDescent="0.25">
      <c r="A64" s="17"/>
      <c r="B64" s="17"/>
      <c r="C64" s="17"/>
      <c r="D64" s="17"/>
      <c r="E64" s="17"/>
      <c r="F64" s="17"/>
      <c r="G64" s="17"/>
      <c r="I64" s="1">
        <v>0.75</v>
      </c>
      <c r="J64" s="1">
        <v>0.25</v>
      </c>
      <c r="O64" s="1">
        <v>1032</v>
      </c>
    </row>
    <row r="65" spans="1:20" s="1" customFormat="1" x14ac:dyDescent="0.25">
      <c r="A65" s="17"/>
      <c r="B65" s="17"/>
      <c r="C65" s="17"/>
      <c r="D65" s="17"/>
      <c r="E65" s="17"/>
      <c r="F65" s="17"/>
      <c r="G65" s="17"/>
    </row>
    <row r="66" spans="1:20" s="1" customFormat="1" x14ac:dyDescent="0.25">
      <c r="A66" s="17" t="s">
        <v>183</v>
      </c>
      <c r="B66" s="17">
        <v>1998</v>
      </c>
      <c r="C66" s="17" t="s">
        <v>612</v>
      </c>
      <c r="D66" s="17"/>
      <c r="E66" s="17" t="s">
        <v>266</v>
      </c>
      <c r="F66" s="17" t="s">
        <v>15</v>
      </c>
      <c r="G66" s="17" t="s">
        <v>611</v>
      </c>
      <c r="H66" s="1" t="s">
        <v>610</v>
      </c>
      <c r="I66" s="1" t="s">
        <v>54</v>
      </c>
      <c r="J66" s="1" t="s">
        <v>239</v>
      </c>
      <c r="O66" s="1" t="s">
        <v>31</v>
      </c>
    </row>
    <row r="67" spans="1:20" s="1" customFormat="1" x14ac:dyDescent="0.25">
      <c r="A67" s="17"/>
      <c r="B67" s="17"/>
      <c r="C67" s="5"/>
      <c r="D67" s="17"/>
      <c r="E67" s="17"/>
      <c r="F67" s="17"/>
      <c r="G67" s="17"/>
      <c r="I67" s="1">
        <v>0.74</v>
      </c>
      <c r="J67" s="1">
        <v>0.26</v>
      </c>
      <c r="O67" s="1">
        <v>1149</v>
      </c>
    </row>
    <row r="68" spans="1:20" s="1" customFormat="1" x14ac:dyDescent="0.25">
      <c r="A68" s="17"/>
      <c r="B68" s="17"/>
      <c r="C68" s="5"/>
      <c r="D68" s="17"/>
      <c r="E68" s="17"/>
      <c r="F68" s="17"/>
      <c r="G68" s="17"/>
    </row>
    <row r="69" spans="1:20" s="1" customFormat="1" x14ac:dyDescent="0.25">
      <c r="A69" s="17" t="s">
        <v>184</v>
      </c>
      <c r="B69" s="17">
        <v>1999</v>
      </c>
      <c r="C69" s="17" t="s">
        <v>48</v>
      </c>
      <c r="D69" s="17"/>
      <c r="E69" s="17" t="s">
        <v>293</v>
      </c>
      <c r="F69" s="17" t="s">
        <v>15</v>
      </c>
      <c r="G69" s="17"/>
      <c r="H69" s="1" t="s">
        <v>609</v>
      </c>
      <c r="I69" s="1" t="s">
        <v>54</v>
      </c>
      <c r="J69" s="1" t="s">
        <v>55</v>
      </c>
      <c r="K69" s="1" t="s">
        <v>219</v>
      </c>
      <c r="O69" s="1" t="s">
        <v>31</v>
      </c>
      <c r="Q69" s="1" t="s">
        <v>54</v>
      </c>
      <c r="R69" s="1" t="s">
        <v>55</v>
      </c>
      <c r="S69" s="1" t="s">
        <v>219</v>
      </c>
    </row>
    <row r="70" spans="1:20" s="1" customFormat="1" x14ac:dyDescent="0.25">
      <c r="A70" s="17"/>
      <c r="B70" s="17"/>
      <c r="C70" s="5"/>
      <c r="D70" s="17"/>
      <c r="E70" s="17"/>
      <c r="F70" s="17"/>
      <c r="G70" s="17"/>
      <c r="I70" s="1">
        <v>0.81910000000000005</v>
      </c>
      <c r="J70" s="1">
        <v>0.1203</v>
      </c>
      <c r="K70" s="1">
        <v>6.0600000000000001E-2</v>
      </c>
      <c r="O70" s="1">
        <v>1039</v>
      </c>
      <c r="Q70" s="1">
        <v>0.79559999999999997</v>
      </c>
      <c r="R70" s="1">
        <v>0.13189999999999999</v>
      </c>
      <c r="S70" s="1">
        <v>7.2499999999999995E-2</v>
      </c>
    </row>
    <row r="71" spans="1:20" s="1" customFormat="1" x14ac:dyDescent="0.25">
      <c r="A71" s="17"/>
      <c r="B71" s="17"/>
      <c r="C71" s="17"/>
      <c r="D71" s="17"/>
      <c r="E71" s="17"/>
      <c r="F71" s="17"/>
      <c r="G71" s="17"/>
    </row>
    <row r="72" spans="1:20" s="1" customFormat="1" x14ac:dyDescent="0.25">
      <c r="A72" s="17" t="s">
        <v>185</v>
      </c>
      <c r="B72" s="17">
        <v>2000</v>
      </c>
      <c r="C72" s="17" t="s">
        <v>141</v>
      </c>
      <c r="D72" s="17"/>
      <c r="E72" s="17" t="s">
        <v>608</v>
      </c>
      <c r="F72" s="17" t="s">
        <v>15</v>
      </c>
      <c r="G72" s="17"/>
      <c r="H72" s="1" t="s">
        <v>606</v>
      </c>
      <c r="I72" s="1" t="s">
        <v>142</v>
      </c>
      <c r="J72" s="1" t="s">
        <v>143</v>
      </c>
      <c r="Q72" s="1" t="s">
        <v>142</v>
      </c>
      <c r="R72" s="1" t="s">
        <v>607</v>
      </c>
    </row>
    <row r="73" spans="1:20" s="1" customFormat="1" x14ac:dyDescent="0.25">
      <c r="A73" s="17"/>
      <c r="B73" s="17"/>
      <c r="C73" s="17"/>
      <c r="D73" s="17"/>
      <c r="E73" s="17"/>
      <c r="F73" s="17"/>
      <c r="G73" s="17" t="s">
        <v>31</v>
      </c>
      <c r="H73" s="1" t="s">
        <v>31</v>
      </c>
      <c r="I73" s="1">
        <v>0.96530000000000005</v>
      </c>
      <c r="J73" s="1">
        <v>3.4700000000000002E-2</v>
      </c>
      <c r="O73" s="1">
        <v>1010</v>
      </c>
      <c r="Q73" s="1">
        <v>0.97030000000000005</v>
      </c>
      <c r="R73" s="1">
        <v>2.9700000000000001E-2</v>
      </c>
    </row>
    <row r="74" spans="1:20" s="1" customFormat="1" x14ac:dyDescent="0.25">
      <c r="A74" s="17"/>
      <c r="B74" s="17"/>
      <c r="C74" s="17"/>
      <c r="D74" s="17"/>
      <c r="E74" s="17"/>
      <c r="F74" s="17"/>
      <c r="G74" s="17"/>
    </row>
    <row r="75" spans="1:20" s="1" customFormat="1" x14ac:dyDescent="0.25">
      <c r="A75" s="17" t="s">
        <v>215</v>
      </c>
      <c r="B75" s="17">
        <v>2001</v>
      </c>
      <c r="C75" s="17" t="s">
        <v>145</v>
      </c>
      <c r="D75" s="17"/>
      <c r="E75" s="17" t="s">
        <v>146</v>
      </c>
      <c r="F75" s="17"/>
      <c r="G75" s="17"/>
      <c r="H75" s="1" t="s">
        <v>606</v>
      </c>
      <c r="I75" s="1" t="s">
        <v>142</v>
      </c>
      <c r="J75" s="1" t="s">
        <v>143</v>
      </c>
      <c r="K75" s="1" t="s">
        <v>147</v>
      </c>
      <c r="L75" s="1" t="s">
        <v>219</v>
      </c>
      <c r="Q75" s="1" t="s">
        <v>142</v>
      </c>
      <c r="R75" s="1" t="s">
        <v>143</v>
      </c>
      <c r="S75" s="1" t="s">
        <v>147</v>
      </c>
      <c r="T75" s="1" t="s">
        <v>219</v>
      </c>
    </row>
    <row r="76" spans="1:20" s="1" customFormat="1" x14ac:dyDescent="0.25">
      <c r="A76" s="17"/>
      <c r="B76" s="17"/>
      <c r="C76" s="17"/>
      <c r="D76" s="17"/>
      <c r="E76" s="17"/>
      <c r="F76" s="17"/>
      <c r="G76" s="17"/>
      <c r="I76" s="1">
        <v>0.83789999999999998</v>
      </c>
      <c r="J76" s="1">
        <v>0.11459999999999999</v>
      </c>
      <c r="K76" s="1">
        <v>4.3499999999999997E-2</v>
      </c>
      <c r="L76" s="1">
        <v>4.0000000000000001E-3</v>
      </c>
      <c r="O76" s="1">
        <v>253</v>
      </c>
      <c r="Q76" s="1">
        <v>0.84199999999999997</v>
      </c>
      <c r="R76" s="1">
        <v>0.1193</v>
      </c>
      <c r="S76" s="1">
        <v>3.3000000000000002E-2</v>
      </c>
      <c r="T76" s="1">
        <v>5.7000000000000002E-3</v>
      </c>
    </row>
    <row r="77" spans="1:20" s="1" customFormat="1" x14ac:dyDescent="0.25">
      <c r="A77" s="17"/>
      <c r="B77" s="17"/>
      <c r="C77" s="17"/>
      <c r="D77" s="17"/>
      <c r="E77" s="17"/>
      <c r="F77" s="17"/>
      <c r="G77" s="17"/>
    </row>
    <row r="78" spans="1:20" s="1" customFormat="1" x14ac:dyDescent="0.25">
      <c r="A78" s="17"/>
      <c r="B78" s="17"/>
      <c r="C78" s="17"/>
      <c r="D78" s="17"/>
      <c r="E78" s="17"/>
      <c r="F78" s="17"/>
      <c r="G78" s="17"/>
    </row>
    <row r="79" spans="1:20" s="1" customFormat="1" x14ac:dyDescent="0.25">
      <c r="A79" s="17"/>
      <c r="B79" s="17"/>
      <c r="C79" s="17"/>
      <c r="D79" s="17"/>
      <c r="E79" s="17"/>
      <c r="F79" s="17"/>
      <c r="G79" s="17"/>
    </row>
    <row r="80" spans="1:20" s="1" customFormat="1" x14ac:dyDescent="0.25">
      <c r="A80" s="17"/>
      <c r="B80" s="17"/>
      <c r="C80" s="17"/>
      <c r="D80" s="17"/>
      <c r="E80" s="17"/>
      <c r="F80" s="17"/>
      <c r="G80" s="17"/>
    </row>
    <row r="81" spans="1:7" s="1" customFormat="1" x14ac:dyDescent="0.25">
      <c r="A81" s="17"/>
      <c r="B81" s="17"/>
      <c r="C81" s="17"/>
      <c r="D81" s="17"/>
      <c r="E81" s="17"/>
      <c r="F81" s="17"/>
      <c r="G81" s="17"/>
    </row>
    <row r="82" spans="1:7" s="1" customFormat="1" x14ac:dyDescent="0.25">
      <c r="A82" s="17"/>
      <c r="B82" s="17"/>
      <c r="C82" s="17"/>
      <c r="D82" s="17"/>
      <c r="E82" s="17"/>
      <c r="F82" s="17"/>
      <c r="G82" s="17"/>
    </row>
    <row r="83" spans="1:7" s="1" customFormat="1" x14ac:dyDescent="0.25">
      <c r="A83" s="17"/>
      <c r="B83" s="17"/>
      <c r="C83" s="17"/>
      <c r="D83" s="17"/>
      <c r="E83" s="17"/>
      <c r="F83" s="17"/>
      <c r="G83" s="17"/>
    </row>
    <row r="84" spans="1:7" s="1" customFormat="1" x14ac:dyDescent="0.25">
      <c r="A84" s="17"/>
      <c r="B84" s="17"/>
      <c r="C84" s="17"/>
      <c r="D84" s="17"/>
      <c r="E84" s="17"/>
      <c r="F84" s="17"/>
      <c r="G84" s="17"/>
    </row>
    <row r="85" spans="1:7" s="1" customFormat="1" x14ac:dyDescent="0.25">
      <c r="A85" s="17"/>
      <c r="B85" s="17"/>
      <c r="C85" s="17"/>
      <c r="D85" s="17"/>
      <c r="E85" s="17"/>
      <c r="F85" s="17"/>
      <c r="G85" s="17"/>
    </row>
    <row r="86" spans="1:7" s="1" customFormat="1" x14ac:dyDescent="0.25">
      <c r="A86" s="17"/>
      <c r="B86" s="17"/>
      <c r="C86" s="17"/>
      <c r="D86" s="17"/>
      <c r="E86" s="17"/>
      <c r="F86" s="17"/>
      <c r="G86" s="17"/>
    </row>
    <row r="87" spans="1:7" s="1" customFormat="1" x14ac:dyDescent="0.25">
      <c r="A87" s="17"/>
      <c r="B87" s="17"/>
      <c r="C87" s="17"/>
      <c r="D87" s="17"/>
      <c r="E87" s="17"/>
      <c r="F87" s="17"/>
      <c r="G87" s="17"/>
    </row>
    <row r="88" spans="1:7" s="1" customFormat="1" x14ac:dyDescent="0.25">
      <c r="A88" s="17"/>
      <c r="B88" s="17"/>
      <c r="C88" s="17"/>
      <c r="D88" s="17"/>
      <c r="E88" s="17"/>
      <c r="F88" s="17"/>
      <c r="G88" s="17"/>
    </row>
    <row r="89" spans="1:7" s="1" customFormat="1" x14ac:dyDescent="0.25">
      <c r="A89" s="17"/>
      <c r="B89" s="17"/>
      <c r="C89" s="17"/>
      <c r="D89" s="17"/>
      <c r="E89" s="17"/>
      <c r="F89" s="17"/>
      <c r="G89" s="17"/>
    </row>
    <row r="90" spans="1:7" s="1" customFormat="1" x14ac:dyDescent="0.25">
      <c r="A90" s="17"/>
      <c r="B90" s="17"/>
      <c r="C90" s="17"/>
      <c r="D90" s="17"/>
      <c r="E90" s="17"/>
      <c r="F90" s="17"/>
      <c r="G90" s="17"/>
    </row>
    <row r="91" spans="1:7" s="1" customFormat="1" x14ac:dyDescent="0.25">
      <c r="A91" s="17"/>
      <c r="B91" s="17"/>
      <c r="C91" s="17"/>
      <c r="D91" s="17"/>
      <c r="E91" s="17"/>
      <c r="F91" s="17"/>
      <c r="G91" s="17"/>
    </row>
    <row r="92" spans="1:7" s="1" customFormat="1" x14ac:dyDescent="0.25">
      <c r="A92" s="17"/>
      <c r="B92" s="17"/>
      <c r="C92" s="17"/>
      <c r="D92" s="17"/>
      <c r="E92" s="17"/>
      <c r="F92" s="17"/>
      <c r="G92" s="17"/>
    </row>
    <row r="93" spans="1:7" s="1" customFormat="1" x14ac:dyDescent="0.25">
      <c r="A93" s="17"/>
      <c r="B93" s="17"/>
      <c r="C93" s="17"/>
      <c r="D93" s="17"/>
      <c r="E93" s="17"/>
      <c r="F93" s="17"/>
      <c r="G93" s="17"/>
    </row>
    <row r="94" spans="1:7" s="1" customFormat="1" x14ac:dyDescent="0.25">
      <c r="A94" s="17"/>
      <c r="B94" s="17"/>
      <c r="C94" s="17"/>
      <c r="D94" s="17"/>
      <c r="E94" s="17"/>
      <c r="F94" s="17"/>
      <c r="G94" s="17"/>
    </row>
    <row r="95" spans="1:7" s="1" customFormat="1" x14ac:dyDescent="0.25">
      <c r="A95" s="17"/>
      <c r="B95" s="17"/>
      <c r="C95" s="17"/>
      <c r="D95" s="17"/>
      <c r="E95" s="17"/>
      <c r="F95" s="17"/>
      <c r="G95" s="17"/>
    </row>
    <row r="96" spans="1:7" s="1" customFormat="1" x14ac:dyDescent="0.25">
      <c r="A96" s="17"/>
      <c r="B96" s="17"/>
      <c r="C96" s="17"/>
      <c r="D96" s="17"/>
      <c r="E96" s="17"/>
      <c r="F96" s="17"/>
      <c r="G96" s="17"/>
    </row>
    <row r="97" spans="1:7" s="1" customFormat="1" x14ac:dyDescent="0.25">
      <c r="A97" s="17"/>
      <c r="B97" s="17"/>
      <c r="C97" s="17"/>
      <c r="D97" s="17"/>
      <c r="E97" s="17"/>
      <c r="F97" s="17"/>
      <c r="G97" s="17"/>
    </row>
    <row r="98" spans="1:7" s="1" customFormat="1" x14ac:dyDescent="0.25">
      <c r="A98" s="17"/>
      <c r="B98" s="17"/>
      <c r="C98" s="5"/>
      <c r="D98" s="17"/>
      <c r="E98" s="17"/>
      <c r="F98" s="17"/>
      <c r="G98" s="17"/>
    </row>
    <row r="99" spans="1:7" s="1" customFormat="1" x14ac:dyDescent="0.25">
      <c r="A99" s="17"/>
      <c r="B99" s="17"/>
      <c r="C99" s="17"/>
      <c r="D99" s="17"/>
      <c r="E99" s="17"/>
      <c r="F99" s="17"/>
      <c r="G99" s="17"/>
    </row>
    <row r="100" spans="1:7" s="1" customFormat="1" x14ac:dyDescent="0.25">
      <c r="A100" s="17"/>
      <c r="B100" s="17"/>
      <c r="C100" s="5"/>
      <c r="D100" s="17"/>
      <c r="E100" s="17"/>
      <c r="F100" s="17"/>
      <c r="G100" s="17"/>
    </row>
    <row r="101" spans="1:7" s="1" customFormat="1" x14ac:dyDescent="0.25">
      <c r="A101" s="17"/>
      <c r="B101" s="17"/>
      <c r="C101" s="17"/>
      <c r="D101" s="17"/>
      <c r="E101" s="17"/>
      <c r="F101" s="17"/>
      <c r="G101" s="17"/>
    </row>
    <row r="102" spans="1:7" s="1" customFormat="1" x14ac:dyDescent="0.25">
      <c r="A102" s="17"/>
      <c r="B102" s="17"/>
      <c r="C102" s="5"/>
      <c r="D102" s="17"/>
      <c r="E102" s="17"/>
      <c r="F102" s="17"/>
      <c r="G102" s="17"/>
    </row>
    <row r="103" spans="1:7" s="1" customFormat="1" x14ac:dyDescent="0.25">
      <c r="A103" s="17"/>
      <c r="B103" s="17"/>
      <c r="C103" s="17"/>
      <c r="D103" s="17"/>
      <c r="E103" s="17"/>
      <c r="F103" s="17"/>
      <c r="G103" s="17"/>
    </row>
    <row r="104" spans="1:7" s="1" customFormat="1" x14ac:dyDescent="0.25">
      <c r="A104" s="17"/>
      <c r="B104" s="17"/>
      <c r="C104" s="5"/>
      <c r="D104" s="17"/>
      <c r="E104" s="17"/>
      <c r="F104" s="17"/>
      <c r="G104" s="17"/>
    </row>
    <row r="105" spans="1:7" s="1" customFormat="1" x14ac:dyDescent="0.25">
      <c r="A105" s="17"/>
      <c r="B105" s="17"/>
      <c r="C105" s="17"/>
      <c r="D105" s="17"/>
      <c r="E105" s="17"/>
      <c r="F105" s="17"/>
      <c r="G105" s="17"/>
    </row>
    <row r="106" spans="1:7" s="1" customFormat="1" x14ac:dyDescent="0.25">
      <c r="A106" s="17"/>
      <c r="B106" s="17"/>
      <c r="C106" s="17"/>
      <c r="D106" s="17"/>
      <c r="E106" s="17"/>
      <c r="F106" s="17"/>
      <c r="G106" s="17"/>
    </row>
    <row r="107" spans="1:7" s="1" customFormat="1" x14ac:dyDescent="0.25">
      <c r="A107" s="17"/>
      <c r="B107" s="17"/>
      <c r="C107" s="17"/>
      <c r="D107" s="17"/>
      <c r="E107" s="17"/>
      <c r="F107" s="17"/>
      <c r="G107" s="17"/>
    </row>
    <row r="108" spans="1:7" s="1" customFormat="1" x14ac:dyDescent="0.25">
      <c r="A108" s="17"/>
      <c r="B108" s="17"/>
      <c r="C108" s="17"/>
      <c r="D108" s="17"/>
      <c r="E108" s="17"/>
      <c r="F108" s="17"/>
      <c r="G108" s="17"/>
    </row>
    <row r="109" spans="1:7" s="1" customFormat="1" x14ac:dyDescent="0.25">
      <c r="A109" s="17"/>
      <c r="B109" s="17"/>
      <c r="C109" s="17"/>
      <c r="D109" s="17"/>
      <c r="E109" s="17"/>
      <c r="F109" s="17"/>
      <c r="G109" s="17"/>
    </row>
    <row r="110" spans="1:7" s="1" customFormat="1" x14ac:dyDescent="0.25">
      <c r="A110" s="17"/>
      <c r="B110" s="17"/>
      <c r="C110" s="17"/>
      <c r="D110" s="17"/>
      <c r="E110" s="17"/>
      <c r="F110" s="17"/>
      <c r="G110" s="17"/>
    </row>
    <row r="111" spans="1:7" s="1" customFormat="1" x14ac:dyDescent="0.25">
      <c r="A111" s="17"/>
      <c r="B111" s="17"/>
      <c r="C111" s="17"/>
      <c r="D111" s="17"/>
      <c r="E111" s="17"/>
      <c r="F111" s="17"/>
      <c r="G111" s="17"/>
    </row>
    <row r="112" spans="1:7" s="1" customFormat="1" x14ac:dyDescent="0.25">
      <c r="A112" s="17"/>
      <c r="B112" s="17"/>
      <c r="C112" s="17"/>
      <c r="D112" s="17"/>
      <c r="E112" s="17"/>
      <c r="F112" s="17"/>
      <c r="G112" s="17"/>
    </row>
    <row r="113" spans="1:7" s="1" customFormat="1" x14ac:dyDescent="0.25">
      <c r="A113" s="17"/>
      <c r="B113" s="17"/>
      <c r="C113" s="17"/>
      <c r="D113" s="17"/>
      <c r="E113" s="17"/>
      <c r="F113" s="17"/>
      <c r="G113" s="17"/>
    </row>
    <row r="114" spans="1:7" s="1" customFormat="1" x14ac:dyDescent="0.25">
      <c r="A114" s="17"/>
      <c r="B114" s="17"/>
      <c r="C114" s="17"/>
      <c r="D114" s="17"/>
      <c r="E114" s="17"/>
      <c r="F114" s="17"/>
      <c r="G114" s="17"/>
    </row>
    <row r="115" spans="1:7" s="1" customFormat="1" x14ac:dyDescent="0.25">
      <c r="A115" s="17"/>
      <c r="B115" s="17"/>
      <c r="C115" s="17"/>
      <c r="D115" s="17"/>
      <c r="E115" s="17"/>
      <c r="F115" s="17"/>
      <c r="G115" s="17"/>
    </row>
    <row r="116" spans="1:7" s="1" customFormat="1" x14ac:dyDescent="0.25">
      <c r="A116" s="17"/>
      <c r="B116" s="17"/>
      <c r="C116" s="17"/>
      <c r="D116" s="17"/>
      <c r="E116" s="17"/>
      <c r="F116" s="17"/>
      <c r="G116" s="17"/>
    </row>
    <row r="117" spans="1:7" s="1" customFormat="1" x14ac:dyDescent="0.25">
      <c r="A117" s="17"/>
      <c r="B117" s="17"/>
      <c r="C117" s="17"/>
      <c r="D117" s="17"/>
      <c r="E117" s="17"/>
      <c r="F117" s="17"/>
      <c r="G117" s="17"/>
    </row>
    <row r="118" spans="1:7" s="1" customFormat="1" x14ac:dyDescent="0.25">
      <c r="A118" s="17"/>
      <c r="B118" s="17"/>
      <c r="C118" s="17"/>
      <c r="D118" s="17"/>
      <c r="E118" s="17"/>
      <c r="F118" s="17"/>
      <c r="G118" s="17"/>
    </row>
    <row r="119" spans="1:7" s="1" customFormat="1" x14ac:dyDescent="0.25">
      <c r="A119" s="17"/>
      <c r="B119" s="17"/>
      <c r="C119" s="17"/>
      <c r="D119" s="17"/>
      <c r="E119" s="17"/>
      <c r="F119" s="17"/>
      <c r="G119" s="17"/>
    </row>
    <row r="120" spans="1:7" s="1" customFormat="1" x14ac:dyDescent="0.25">
      <c r="A120" s="17"/>
      <c r="B120" s="17"/>
      <c r="C120" s="17"/>
      <c r="D120" s="17"/>
      <c r="E120" s="17"/>
      <c r="F120" s="17"/>
      <c r="G120" s="17"/>
    </row>
    <row r="121" spans="1:7" s="1" customFormat="1" x14ac:dyDescent="0.25">
      <c r="A121" s="17"/>
      <c r="B121" s="17"/>
      <c r="C121" s="17"/>
      <c r="D121" s="17"/>
      <c r="E121" s="17"/>
      <c r="F121" s="17"/>
      <c r="G121" s="17"/>
    </row>
    <row r="122" spans="1:7" s="1" customFormat="1" x14ac:dyDescent="0.25">
      <c r="A122" s="17"/>
      <c r="B122" s="17"/>
      <c r="C122" s="17"/>
      <c r="D122" s="17"/>
      <c r="E122" s="17"/>
      <c r="F122" s="17"/>
      <c r="G122" s="17"/>
    </row>
    <row r="123" spans="1:7" s="1" customFormat="1" x14ac:dyDescent="0.25">
      <c r="A123" s="17"/>
      <c r="B123" s="17"/>
      <c r="C123" s="17"/>
      <c r="D123" s="17"/>
      <c r="E123" s="17"/>
      <c r="F123" s="17"/>
      <c r="G123" s="17"/>
    </row>
    <row r="124" spans="1:7" s="1" customFormat="1" x14ac:dyDescent="0.25">
      <c r="A124" s="17"/>
      <c r="B124" s="17"/>
      <c r="C124" s="17"/>
      <c r="D124" s="17"/>
      <c r="E124" s="17"/>
      <c r="F124" s="17"/>
      <c r="G124" s="17"/>
    </row>
    <row r="125" spans="1:7" s="1" customFormat="1" x14ac:dyDescent="0.25">
      <c r="A125" s="17"/>
      <c r="B125" s="17"/>
      <c r="C125" s="17"/>
      <c r="D125" s="17"/>
      <c r="E125" s="17"/>
      <c r="F125" s="17"/>
      <c r="G125" s="17"/>
    </row>
    <row r="126" spans="1:7" s="1" customFormat="1" x14ac:dyDescent="0.25">
      <c r="A126" s="17"/>
      <c r="B126" s="17"/>
      <c r="C126" s="17"/>
      <c r="D126" s="17"/>
      <c r="E126" s="17"/>
      <c r="F126" s="17"/>
      <c r="G126" s="17"/>
    </row>
    <row r="127" spans="1:7" s="1" customFormat="1" x14ac:dyDescent="0.25">
      <c r="A127" s="17"/>
      <c r="B127" s="17"/>
      <c r="C127" s="17"/>
      <c r="D127" s="17"/>
      <c r="E127" s="17"/>
      <c r="F127" s="17"/>
      <c r="G127" s="17"/>
    </row>
    <row r="128" spans="1:7" s="1" customFormat="1" x14ac:dyDescent="0.25">
      <c r="A128" s="17"/>
      <c r="B128" s="17"/>
      <c r="C128" s="17"/>
      <c r="D128" s="17"/>
      <c r="E128" s="17"/>
      <c r="F128" s="17"/>
      <c r="G128" s="17"/>
    </row>
    <row r="129" spans="1:8" s="1" customFormat="1" x14ac:dyDescent="0.25">
      <c r="A129" s="17"/>
      <c r="B129" s="17"/>
      <c r="C129" s="17"/>
      <c r="D129" s="17"/>
      <c r="E129" s="17"/>
      <c r="F129" s="17"/>
      <c r="G129" s="17"/>
    </row>
    <row r="130" spans="1:8" s="1" customFormat="1" x14ac:dyDescent="0.25">
      <c r="A130" s="17"/>
      <c r="B130" s="17"/>
      <c r="C130" s="17"/>
      <c r="D130" s="17"/>
      <c r="E130" s="17"/>
      <c r="F130" s="17"/>
      <c r="G130" s="17"/>
    </row>
    <row r="131" spans="1:8" s="1" customFormat="1" x14ac:dyDescent="0.25">
      <c r="A131" s="17"/>
      <c r="B131" s="17"/>
      <c r="C131" s="9"/>
      <c r="D131" s="17"/>
      <c r="E131" s="17"/>
      <c r="F131" s="17"/>
      <c r="G131" s="17"/>
      <c r="H131" s="6"/>
    </row>
    <row r="132" spans="1:8" s="1" customFormat="1" x14ac:dyDescent="0.25">
      <c r="A132" s="17"/>
      <c r="B132" s="17"/>
      <c r="C132" s="9"/>
      <c r="D132" s="17"/>
      <c r="E132" s="17"/>
      <c r="F132" s="17"/>
      <c r="G132" s="17"/>
    </row>
    <row r="133" spans="1:8" s="1" customFormat="1" x14ac:dyDescent="0.25">
      <c r="A133" s="17"/>
      <c r="B133" s="17"/>
      <c r="C133" s="17"/>
      <c r="D133" s="17"/>
      <c r="E133" s="17"/>
      <c r="F133" s="17"/>
      <c r="G133" s="17"/>
    </row>
    <row r="134" spans="1:8" s="1" customFormat="1" x14ac:dyDescent="0.25">
      <c r="A134" s="17"/>
      <c r="B134" s="17"/>
      <c r="C134" s="17"/>
      <c r="D134" s="17"/>
      <c r="E134" s="17"/>
      <c r="F134" s="17"/>
      <c r="G134" s="17"/>
    </row>
    <row r="135" spans="1:8" s="1" customFormat="1" x14ac:dyDescent="0.25">
      <c r="A135" s="17"/>
      <c r="B135" s="17"/>
      <c r="C135" s="17"/>
      <c r="D135" s="17"/>
      <c r="E135" s="17"/>
      <c r="F135" s="17"/>
      <c r="G135" s="17"/>
    </row>
    <row r="136" spans="1:8" s="1" customFormat="1" x14ac:dyDescent="0.25">
      <c r="A136" s="17"/>
      <c r="B136" s="17"/>
      <c r="C136" s="17"/>
      <c r="D136" s="17"/>
      <c r="E136" s="17"/>
      <c r="F136" s="17"/>
      <c r="G136" s="17"/>
    </row>
    <row r="137" spans="1:8" s="1" customFormat="1" x14ac:dyDescent="0.25">
      <c r="A137" s="17"/>
      <c r="B137" s="17"/>
      <c r="C137" s="17"/>
      <c r="D137" s="17"/>
      <c r="E137" s="17"/>
      <c r="F137" s="17"/>
      <c r="G137" s="17"/>
    </row>
    <row r="138" spans="1:8" s="1" customFormat="1" x14ac:dyDescent="0.25">
      <c r="A138" s="17"/>
      <c r="B138" s="17"/>
      <c r="C138" s="17"/>
      <c r="D138" s="17"/>
      <c r="E138" s="17"/>
      <c r="F138" s="17"/>
      <c r="G138" s="17"/>
    </row>
    <row r="139" spans="1:8" s="1" customFormat="1" x14ac:dyDescent="0.25">
      <c r="A139" s="17"/>
      <c r="B139" s="17"/>
      <c r="C139" s="17"/>
      <c r="D139" s="17"/>
      <c r="E139" s="17"/>
      <c r="F139" s="17"/>
      <c r="G139" s="17"/>
    </row>
    <row r="140" spans="1:8" s="1" customFormat="1" x14ac:dyDescent="0.25">
      <c r="A140" s="17"/>
      <c r="B140" s="17"/>
      <c r="C140" s="17"/>
      <c r="D140" s="17"/>
      <c r="E140" s="17"/>
      <c r="F140" s="17"/>
      <c r="G140" s="17"/>
    </row>
  </sheetData>
  <mergeCells count="2">
    <mergeCell ref="I1:N1"/>
    <mergeCell ref="Q1:V1"/>
  </mergeCells>
  <pageMargins left="0.7" right="0.7"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selection activeCell="G27" sqref="G27"/>
    </sheetView>
  </sheetViews>
  <sheetFormatPr defaultRowHeight="15" x14ac:dyDescent="0.25"/>
  <cols>
    <col min="1" max="1" width="29.5703125" style="17" customWidth="1"/>
    <col min="2" max="5" width="9.140625" style="17"/>
    <col min="6" max="6" width="12.85546875" style="17" customWidth="1"/>
    <col min="7" max="7" width="13.140625" style="17" customWidth="1"/>
    <col min="8" max="8" width="44.7109375" style="1" customWidth="1"/>
    <col min="9" max="16384" width="9.140625" style="1"/>
  </cols>
  <sheetData>
    <row r="1" spans="1:22" x14ac:dyDescent="0.25">
      <c r="I1" s="23" t="s">
        <v>3</v>
      </c>
      <c r="J1" s="23"/>
      <c r="K1" s="23"/>
      <c r="L1" s="23"/>
      <c r="M1" s="23"/>
      <c r="N1" s="23"/>
      <c r="O1" s="10" t="s">
        <v>11</v>
      </c>
      <c r="Q1" s="23" t="s">
        <v>13</v>
      </c>
      <c r="R1" s="23"/>
      <c r="S1" s="23"/>
      <c r="T1" s="23"/>
      <c r="U1" s="23"/>
      <c r="V1" s="23"/>
    </row>
    <row r="2" spans="1:22" x14ac:dyDescent="0.25">
      <c r="A2" s="18" t="s">
        <v>196</v>
      </c>
      <c r="B2" s="18" t="s">
        <v>0</v>
      </c>
      <c r="C2" s="18" t="s">
        <v>1</v>
      </c>
      <c r="D2" s="18" t="s">
        <v>14</v>
      </c>
      <c r="E2" s="18" t="s">
        <v>17</v>
      </c>
      <c r="F2" s="18" t="s">
        <v>10</v>
      </c>
      <c r="G2" s="18" t="s">
        <v>605</v>
      </c>
      <c r="H2" s="10" t="s">
        <v>2</v>
      </c>
      <c r="I2" s="10" t="s">
        <v>4</v>
      </c>
      <c r="J2" s="10" t="s">
        <v>5</v>
      </c>
      <c r="K2" s="10" t="s">
        <v>6</v>
      </c>
      <c r="L2" s="10" t="s">
        <v>7</v>
      </c>
      <c r="M2" s="10" t="s">
        <v>8</v>
      </c>
      <c r="N2" s="10" t="s">
        <v>9</v>
      </c>
      <c r="O2" s="10" t="s">
        <v>12</v>
      </c>
      <c r="Q2" s="10" t="s">
        <v>4</v>
      </c>
      <c r="R2" s="10" t="s">
        <v>5</v>
      </c>
      <c r="S2" s="10" t="s">
        <v>6</v>
      </c>
      <c r="T2" s="10" t="s">
        <v>7</v>
      </c>
      <c r="U2" s="10" t="s">
        <v>8</v>
      </c>
      <c r="V2" s="10" t="s">
        <v>9</v>
      </c>
    </row>
    <row r="3" spans="1:22" x14ac:dyDescent="0.25">
      <c r="A3" s="17" t="s">
        <v>205</v>
      </c>
      <c r="B3" s="17">
        <v>1979</v>
      </c>
      <c r="C3" s="17" t="s">
        <v>69</v>
      </c>
      <c r="D3" s="17" t="s">
        <v>31</v>
      </c>
      <c r="E3" s="17" t="s">
        <v>70</v>
      </c>
      <c r="F3" s="17" t="s">
        <v>53</v>
      </c>
      <c r="G3" s="17" t="s">
        <v>67</v>
      </c>
      <c r="H3" s="1" t="s">
        <v>660</v>
      </c>
      <c r="I3" s="1" t="b">
        <v>1</v>
      </c>
      <c r="J3" s="1" t="b">
        <v>0</v>
      </c>
      <c r="O3" s="1" t="s">
        <v>31</v>
      </c>
    </row>
    <row r="4" spans="1:22" x14ac:dyDescent="0.25">
      <c r="J4" s="1">
        <v>0.81</v>
      </c>
      <c r="O4" s="1">
        <v>1158</v>
      </c>
    </row>
    <row r="6" spans="1:22" x14ac:dyDescent="0.25">
      <c r="A6" s="17" t="s">
        <v>206</v>
      </c>
      <c r="B6" s="17">
        <v>1981</v>
      </c>
      <c r="C6" s="17" t="s">
        <v>496</v>
      </c>
      <c r="E6" s="17" t="s">
        <v>298</v>
      </c>
      <c r="H6" s="1" t="s">
        <v>659</v>
      </c>
    </row>
    <row r="7" spans="1:22" x14ac:dyDescent="0.25">
      <c r="G7" s="17" t="s">
        <v>157</v>
      </c>
      <c r="I7" s="1">
        <v>0.67</v>
      </c>
      <c r="O7" s="1">
        <v>979</v>
      </c>
    </row>
    <row r="8" spans="1:22" x14ac:dyDescent="0.25">
      <c r="G8" s="17" t="s">
        <v>32</v>
      </c>
      <c r="I8" s="1">
        <v>0.7</v>
      </c>
      <c r="O8" s="1">
        <v>421</v>
      </c>
    </row>
    <row r="10" spans="1:22" x14ac:dyDescent="0.25">
      <c r="A10" s="17" t="s">
        <v>189</v>
      </c>
      <c r="B10" s="17">
        <v>1984</v>
      </c>
      <c r="C10" s="17" t="s">
        <v>76</v>
      </c>
      <c r="E10" s="17" t="s">
        <v>656</v>
      </c>
      <c r="F10" s="17" t="s">
        <v>53</v>
      </c>
      <c r="G10" s="21" t="s">
        <v>78</v>
      </c>
      <c r="H10" s="1" t="s">
        <v>658</v>
      </c>
      <c r="I10" s="1" t="s">
        <v>54</v>
      </c>
      <c r="J10" s="1" t="s">
        <v>248</v>
      </c>
      <c r="K10" s="1" t="s">
        <v>657</v>
      </c>
      <c r="O10" s="1" t="s">
        <v>31</v>
      </c>
      <c r="Q10" s="1" t="s">
        <v>54</v>
      </c>
      <c r="R10" s="1" t="s">
        <v>248</v>
      </c>
      <c r="S10" s="1" t="s">
        <v>657</v>
      </c>
    </row>
    <row r="11" spans="1:22" x14ac:dyDescent="0.25">
      <c r="G11" s="21"/>
      <c r="I11" s="1">
        <v>0.76490000000000002</v>
      </c>
      <c r="J11" s="1">
        <v>1.0800000000000001E-2</v>
      </c>
      <c r="K11" s="1">
        <v>0.2243</v>
      </c>
      <c r="O11" s="1">
        <v>2225</v>
      </c>
      <c r="Q11" s="1">
        <v>0.77949999999999997</v>
      </c>
      <c r="R11" s="1">
        <v>1.49E-2</v>
      </c>
      <c r="S11" s="1">
        <v>0.2056</v>
      </c>
    </row>
    <row r="13" spans="1:22" x14ac:dyDescent="0.25">
      <c r="A13" s="17" t="s">
        <v>190</v>
      </c>
      <c r="B13" s="17">
        <v>1985</v>
      </c>
      <c r="C13" s="17" t="s">
        <v>76</v>
      </c>
      <c r="E13" s="17" t="s">
        <v>656</v>
      </c>
      <c r="F13" s="17" t="s">
        <v>53</v>
      </c>
      <c r="G13" s="21" t="s">
        <v>78</v>
      </c>
      <c r="H13" s="1" t="s">
        <v>655</v>
      </c>
      <c r="I13" s="1" t="s">
        <v>54</v>
      </c>
      <c r="J13" s="1" t="s">
        <v>654</v>
      </c>
      <c r="O13" s="1" t="s">
        <v>31</v>
      </c>
      <c r="Q13" s="1" t="s">
        <v>54</v>
      </c>
      <c r="R13" s="1" t="s">
        <v>654</v>
      </c>
    </row>
    <row r="14" spans="1:22" x14ac:dyDescent="0.25">
      <c r="G14" s="21"/>
      <c r="I14" s="1">
        <v>0.76080000000000003</v>
      </c>
      <c r="J14" s="1">
        <v>0.2392</v>
      </c>
      <c r="O14" s="1">
        <v>2212</v>
      </c>
      <c r="Q14" s="1">
        <v>0.77700000000000002</v>
      </c>
      <c r="R14" s="1">
        <v>0.223</v>
      </c>
    </row>
    <row r="16" spans="1:22" x14ac:dyDescent="0.25">
      <c r="A16" s="17" t="s">
        <v>192</v>
      </c>
      <c r="B16" s="17">
        <v>1986</v>
      </c>
      <c r="C16" s="17" t="s">
        <v>97</v>
      </c>
      <c r="D16" s="17" t="s">
        <v>98</v>
      </c>
      <c r="E16" s="17" t="s">
        <v>653</v>
      </c>
      <c r="F16" s="17" t="s">
        <v>15</v>
      </c>
      <c r="G16" s="17" t="s">
        <v>31</v>
      </c>
      <c r="H16" s="1" t="s">
        <v>649</v>
      </c>
      <c r="I16" s="1" t="s">
        <v>92</v>
      </c>
      <c r="J16" s="1" t="s">
        <v>245</v>
      </c>
      <c r="K16" s="1" t="s">
        <v>246</v>
      </c>
      <c r="L16" s="1" t="s">
        <v>247</v>
      </c>
      <c r="M16" s="1" t="s">
        <v>248</v>
      </c>
    </row>
    <row r="17" spans="1:21" x14ac:dyDescent="0.25">
      <c r="F17" s="17" t="s">
        <v>31</v>
      </c>
      <c r="G17" s="17" t="s">
        <v>31</v>
      </c>
      <c r="I17" s="1">
        <v>0.84899999999999998</v>
      </c>
      <c r="J17" s="1">
        <v>0.54</v>
      </c>
      <c r="K17" s="1">
        <v>0.23499999999999999</v>
      </c>
      <c r="L17" s="1">
        <v>0.06</v>
      </c>
      <c r="M17" s="1">
        <v>1.2999999999999999E-2</v>
      </c>
      <c r="O17" s="1">
        <v>867</v>
      </c>
    </row>
    <row r="19" spans="1:21" x14ac:dyDescent="0.25">
      <c r="A19" s="17" t="s">
        <v>256</v>
      </c>
      <c r="B19" s="17">
        <v>1986</v>
      </c>
      <c r="C19" s="17" t="s">
        <v>107</v>
      </c>
      <c r="E19" s="17" t="s">
        <v>106</v>
      </c>
      <c r="F19" s="17" t="s">
        <v>53</v>
      </c>
      <c r="G19" s="17" t="s">
        <v>92</v>
      </c>
      <c r="H19" s="1" t="s">
        <v>652</v>
      </c>
      <c r="I19" s="1" t="s">
        <v>110</v>
      </c>
    </row>
    <row r="20" spans="1:21" x14ac:dyDescent="0.25">
      <c r="I20" s="1">
        <v>0.8</v>
      </c>
    </row>
    <row r="22" spans="1:21" x14ac:dyDescent="0.25">
      <c r="A22" s="17" t="s">
        <v>256</v>
      </c>
      <c r="B22" s="17">
        <v>1988</v>
      </c>
      <c r="C22" s="17" t="s">
        <v>107</v>
      </c>
      <c r="E22" s="17" t="s">
        <v>106</v>
      </c>
      <c r="F22" s="17" t="s">
        <v>53</v>
      </c>
      <c r="G22" s="17" t="s">
        <v>92</v>
      </c>
      <c r="H22" s="1" t="s">
        <v>651</v>
      </c>
      <c r="I22" s="1" t="s">
        <v>110</v>
      </c>
    </row>
    <row r="23" spans="1:21" x14ac:dyDescent="0.25">
      <c r="I23" s="1">
        <v>0.88</v>
      </c>
      <c r="O23" s="1">
        <v>1049</v>
      </c>
    </row>
    <row r="25" spans="1:21" x14ac:dyDescent="0.25">
      <c r="A25" s="17" t="s">
        <v>193</v>
      </c>
      <c r="B25" s="17">
        <v>1988</v>
      </c>
      <c r="C25" s="17" t="s">
        <v>97</v>
      </c>
      <c r="D25" s="17" t="s">
        <v>98</v>
      </c>
      <c r="E25" s="17" t="s">
        <v>650</v>
      </c>
      <c r="F25" s="17" t="s">
        <v>15</v>
      </c>
      <c r="G25" s="17" t="s">
        <v>31</v>
      </c>
      <c r="H25" s="1" t="s">
        <v>649</v>
      </c>
      <c r="I25" s="1" t="s">
        <v>92</v>
      </c>
      <c r="J25" s="1" t="s">
        <v>245</v>
      </c>
      <c r="K25" s="1" t="s">
        <v>246</v>
      </c>
      <c r="L25" s="1" t="s">
        <v>247</v>
      </c>
      <c r="M25" s="1" t="s">
        <v>59</v>
      </c>
    </row>
    <row r="26" spans="1:21" x14ac:dyDescent="0.25">
      <c r="F26" s="17" t="s">
        <v>31</v>
      </c>
      <c r="G26" s="17" t="s">
        <v>31</v>
      </c>
      <c r="I26" s="1">
        <v>0.77800000000000002</v>
      </c>
      <c r="J26" s="1">
        <v>0.52</v>
      </c>
      <c r="K26" s="1">
        <v>0.19400000000000001</v>
      </c>
      <c r="L26" s="1">
        <v>0.05</v>
      </c>
      <c r="M26" s="1">
        <v>1.4E-2</v>
      </c>
      <c r="O26" s="1">
        <v>1036</v>
      </c>
    </row>
    <row r="28" spans="1:21" x14ac:dyDescent="0.25">
      <c r="A28" s="17" t="s">
        <v>492</v>
      </c>
      <c r="B28" s="17">
        <v>1994</v>
      </c>
      <c r="C28" s="17" t="s">
        <v>491</v>
      </c>
      <c r="E28" s="17" t="s">
        <v>648</v>
      </c>
      <c r="F28" s="17" t="s">
        <v>53</v>
      </c>
      <c r="G28" s="17" t="s">
        <v>31</v>
      </c>
      <c r="H28" s="1" t="s">
        <v>647</v>
      </c>
      <c r="I28" s="1" t="s">
        <v>114</v>
      </c>
      <c r="J28" s="1" t="s">
        <v>110</v>
      </c>
      <c r="K28" s="1" t="s">
        <v>646</v>
      </c>
      <c r="L28" s="1" t="s">
        <v>111</v>
      </c>
      <c r="M28" s="1" t="s">
        <v>117</v>
      </c>
      <c r="N28" s="1" t="s">
        <v>103</v>
      </c>
    </row>
    <row r="29" spans="1:21" x14ac:dyDescent="0.25">
      <c r="G29" s="17" t="s">
        <v>31</v>
      </c>
      <c r="I29" s="1">
        <v>0.38</v>
      </c>
      <c r="J29" s="1">
        <v>0.44</v>
      </c>
      <c r="K29" s="1">
        <v>0.04</v>
      </c>
      <c r="L29" s="1">
        <v>0.08</v>
      </c>
      <c r="M29" s="1">
        <v>0.01</v>
      </c>
      <c r="N29" s="1">
        <v>0.05</v>
      </c>
      <c r="O29" s="1">
        <v>4055</v>
      </c>
    </row>
    <row r="31" spans="1:21" x14ac:dyDescent="0.25">
      <c r="A31" s="17" t="s">
        <v>259</v>
      </c>
      <c r="B31" s="17">
        <v>2000</v>
      </c>
      <c r="C31" s="17" t="s">
        <v>479</v>
      </c>
      <c r="E31" s="17" t="s">
        <v>112</v>
      </c>
      <c r="F31" s="17" t="s">
        <v>31</v>
      </c>
      <c r="H31" s="1" t="s">
        <v>645</v>
      </c>
      <c r="I31" s="1" t="s">
        <v>114</v>
      </c>
      <c r="J31" s="1" t="s">
        <v>115</v>
      </c>
      <c r="K31" s="1" t="s">
        <v>116</v>
      </c>
      <c r="L31" s="1" t="s">
        <v>117</v>
      </c>
      <c r="M31" s="1" t="s">
        <v>59</v>
      </c>
      <c r="Q31" s="1" t="s">
        <v>114</v>
      </c>
      <c r="R31" s="1" t="s">
        <v>115</v>
      </c>
      <c r="S31" s="1" t="s">
        <v>116</v>
      </c>
      <c r="T31" s="1" t="s">
        <v>117</v>
      </c>
      <c r="U31" s="1" t="s">
        <v>59</v>
      </c>
    </row>
    <row r="32" spans="1:21" x14ac:dyDescent="0.25">
      <c r="F32" s="17" t="s">
        <v>53</v>
      </c>
      <c r="G32" s="17" t="s">
        <v>18</v>
      </c>
      <c r="I32" s="1">
        <v>0.64200000000000002</v>
      </c>
      <c r="J32" s="1">
        <v>0.247</v>
      </c>
      <c r="K32" s="1">
        <v>4.8000000000000001E-2</v>
      </c>
      <c r="L32" s="1">
        <v>0.05</v>
      </c>
      <c r="M32" s="1">
        <v>1.2999999999999999E-2</v>
      </c>
      <c r="O32" s="1">
        <v>1000</v>
      </c>
      <c r="Q32" s="1">
        <v>0.64770000000000005</v>
      </c>
      <c r="R32" s="1">
        <v>0.24390000000000001</v>
      </c>
      <c r="S32" s="1">
        <v>4.9000000000000002E-2</v>
      </c>
      <c r="T32" s="1">
        <v>4.7899999999999998E-2</v>
      </c>
      <c r="U32" s="1">
        <v>1.15E-2</v>
      </c>
    </row>
    <row r="34" spans="1:21" x14ac:dyDescent="0.25">
      <c r="A34" s="17" t="s">
        <v>260</v>
      </c>
      <c r="B34" s="17">
        <v>2001</v>
      </c>
      <c r="C34" s="17" t="s">
        <v>118</v>
      </c>
      <c r="E34" s="17" t="s">
        <v>119</v>
      </c>
      <c r="H34" s="1" t="s">
        <v>645</v>
      </c>
      <c r="I34" s="1" t="s">
        <v>114</v>
      </c>
      <c r="J34" s="1" t="s">
        <v>115</v>
      </c>
      <c r="K34" s="1" t="s">
        <v>116</v>
      </c>
      <c r="L34" s="1" t="s">
        <v>117</v>
      </c>
      <c r="M34" s="1" t="s">
        <v>59</v>
      </c>
      <c r="Q34" s="1" t="s">
        <v>114</v>
      </c>
      <c r="R34" s="1" t="s">
        <v>115</v>
      </c>
      <c r="S34" s="1" t="s">
        <v>116</v>
      </c>
      <c r="T34" s="1" t="s">
        <v>117</v>
      </c>
      <c r="U34" s="1" t="s">
        <v>59</v>
      </c>
    </row>
    <row r="35" spans="1:21" x14ac:dyDescent="0.25">
      <c r="F35" s="17" t="s">
        <v>53</v>
      </c>
      <c r="G35" s="17" t="s">
        <v>92</v>
      </c>
      <c r="I35" s="1">
        <v>0.73970000000000002</v>
      </c>
      <c r="J35" s="1">
        <v>0.18629999999999999</v>
      </c>
      <c r="K35" s="1">
        <v>2.7400000000000001E-2</v>
      </c>
      <c r="L35" s="1">
        <v>2.0500000000000001E-2</v>
      </c>
      <c r="M35" s="1">
        <v>2.5999999999999999E-2</v>
      </c>
      <c r="O35" s="1">
        <v>730</v>
      </c>
      <c r="Q35" s="1">
        <v>0.73499999999999999</v>
      </c>
      <c r="R35" s="1">
        <v>0.18809999999999999</v>
      </c>
      <c r="S35" s="1">
        <v>2.7199999999999998E-2</v>
      </c>
      <c r="T35" s="1">
        <v>2.2200000000000001E-2</v>
      </c>
      <c r="U35" s="1">
        <v>2.7400000000000001E-2</v>
      </c>
    </row>
    <row r="37" spans="1:21" x14ac:dyDescent="0.25">
      <c r="A37" s="17" t="s">
        <v>261</v>
      </c>
      <c r="B37" s="17">
        <v>2001</v>
      </c>
      <c r="C37" s="17" t="s">
        <v>120</v>
      </c>
      <c r="E37" s="17" t="s">
        <v>121</v>
      </c>
      <c r="F37" s="17" t="s">
        <v>53</v>
      </c>
      <c r="G37" s="17" t="s">
        <v>32</v>
      </c>
      <c r="H37" s="1" t="s">
        <v>645</v>
      </c>
      <c r="I37" s="1" t="s">
        <v>114</v>
      </c>
      <c r="J37" s="1" t="s">
        <v>115</v>
      </c>
      <c r="K37" s="1" t="s">
        <v>116</v>
      </c>
      <c r="L37" s="1" t="s">
        <v>117</v>
      </c>
      <c r="M37" s="1" t="s">
        <v>59</v>
      </c>
      <c r="Q37" s="1" t="s">
        <v>114</v>
      </c>
      <c r="R37" s="1" t="s">
        <v>115</v>
      </c>
      <c r="S37" s="1" t="s">
        <v>116</v>
      </c>
      <c r="T37" s="1" t="s">
        <v>117</v>
      </c>
      <c r="U37" s="1" t="s">
        <v>59</v>
      </c>
    </row>
    <row r="38" spans="1:21" x14ac:dyDescent="0.25">
      <c r="I38" s="1">
        <v>0.77669999999999995</v>
      </c>
      <c r="J38" s="1">
        <v>0.1825</v>
      </c>
      <c r="K38" s="1">
        <v>1.7899999999999999E-2</v>
      </c>
      <c r="L38" s="1">
        <v>1.4999999999999999E-2</v>
      </c>
      <c r="M38" s="1">
        <v>8.0000000000000002E-3</v>
      </c>
      <c r="O38" s="1">
        <v>1003</v>
      </c>
      <c r="Q38" s="1">
        <v>0.77939999999999998</v>
      </c>
      <c r="R38" s="1">
        <v>0.18140000000000001</v>
      </c>
      <c r="S38" s="1">
        <v>1.9E-2</v>
      </c>
      <c r="T38" s="1">
        <v>1.32E-2</v>
      </c>
      <c r="U38" s="1">
        <v>7.0000000000000001E-3</v>
      </c>
    </row>
    <row r="40" spans="1:21" x14ac:dyDescent="0.25">
      <c r="A40" s="17" t="s">
        <v>264</v>
      </c>
      <c r="B40" s="17">
        <v>2001</v>
      </c>
      <c r="C40" s="17" t="s">
        <v>644</v>
      </c>
      <c r="E40" s="17" t="s">
        <v>643</v>
      </c>
      <c r="F40" s="17" t="s">
        <v>93</v>
      </c>
      <c r="G40" s="17" t="s">
        <v>92</v>
      </c>
      <c r="H40" s="1" t="s">
        <v>642</v>
      </c>
      <c r="I40" s="1" t="s">
        <v>114</v>
      </c>
      <c r="J40" s="1" t="s">
        <v>115</v>
      </c>
      <c r="K40" s="1" t="s">
        <v>116</v>
      </c>
      <c r="L40" s="1" t="s">
        <v>117</v>
      </c>
      <c r="M40" s="1" t="s">
        <v>59</v>
      </c>
    </row>
    <row r="41" spans="1:21" x14ac:dyDescent="0.25">
      <c r="I41" s="1">
        <v>0.7</v>
      </c>
      <c r="J41" s="1">
        <v>0.22</v>
      </c>
      <c r="K41" s="1">
        <v>0.03</v>
      </c>
      <c r="L41" s="1">
        <v>0.03</v>
      </c>
      <c r="M41" s="1">
        <v>0.03</v>
      </c>
    </row>
    <row r="43" spans="1:21" x14ac:dyDescent="0.25">
      <c r="A43" s="17" t="s">
        <v>263</v>
      </c>
      <c r="B43" s="17">
        <v>2001</v>
      </c>
      <c r="C43" s="17" t="s">
        <v>644</v>
      </c>
      <c r="E43" s="17" t="s">
        <v>643</v>
      </c>
      <c r="F43" s="17" t="s">
        <v>94</v>
      </c>
      <c r="G43" s="17" t="s">
        <v>92</v>
      </c>
      <c r="H43" s="1" t="s">
        <v>642</v>
      </c>
      <c r="I43" s="1" t="s">
        <v>114</v>
      </c>
      <c r="J43" s="1" t="s">
        <v>115</v>
      </c>
      <c r="K43" s="1" t="s">
        <v>116</v>
      </c>
      <c r="L43" s="1" t="s">
        <v>117</v>
      </c>
      <c r="M43" s="1" t="s">
        <v>59</v>
      </c>
    </row>
    <row r="44" spans="1:21" x14ac:dyDescent="0.25">
      <c r="I44" s="1">
        <v>0.75</v>
      </c>
      <c r="J44" s="1">
        <v>0.19</v>
      </c>
      <c r="K44" s="1">
        <v>0.02</v>
      </c>
      <c r="L44" s="1">
        <v>0.02</v>
      </c>
      <c r="M44" s="1">
        <v>0.02</v>
      </c>
    </row>
    <row r="46" spans="1:21" x14ac:dyDescent="0.25">
      <c r="A46" s="17" t="s">
        <v>264</v>
      </c>
      <c r="B46" s="17">
        <v>2002</v>
      </c>
      <c r="C46" s="17" t="s">
        <v>644</v>
      </c>
      <c r="E46" s="17" t="s">
        <v>643</v>
      </c>
      <c r="F46" s="17" t="s">
        <v>93</v>
      </c>
      <c r="G46" s="17" t="s">
        <v>92</v>
      </c>
      <c r="H46" s="1" t="s">
        <v>642</v>
      </c>
      <c r="I46" s="1" t="s">
        <v>114</v>
      </c>
      <c r="J46" s="1" t="s">
        <v>115</v>
      </c>
      <c r="K46" s="1" t="s">
        <v>116</v>
      </c>
      <c r="L46" s="1" t="s">
        <v>117</v>
      </c>
      <c r="M46" s="1" t="s">
        <v>59</v>
      </c>
    </row>
    <row r="47" spans="1:21" x14ac:dyDescent="0.25">
      <c r="I47" s="1">
        <v>0.73</v>
      </c>
      <c r="J47" s="1">
        <v>0.21</v>
      </c>
      <c r="K47" s="1">
        <v>0.04</v>
      </c>
      <c r="L47" s="1">
        <v>0.01</v>
      </c>
      <c r="M47" s="1">
        <v>0.01</v>
      </c>
    </row>
    <row r="49" spans="1:15" x14ac:dyDescent="0.25">
      <c r="A49" s="17" t="s">
        <v>264</v>
      </c>
      <c r="B49" s="17">
        <v>2002</v>
      </c>
      <c r="C49" s="17" t="s">
        <v>644</v>
      </c>
      <c r="E49" s="17" t="s">
        <v>643</v>
      </c>
      <c r="F49" s="17" t="s">
        <v>94</v>
      </c>
      <c r="G49" s="17" t="s">
        <v>92</v>
      </c>
      <c r="H49" s="1" t="s">
        <v>642</v>
      </c>
      <c r="I49" s="1" t="s">
        <v>114</v>
      </c>
      <c r="J49" s="1" t="s">
        <v>115</v>
      </c>
      <c r="K49" s="1" t="s">
        <v>116</v>
      </c>
      <c r="L49" s="1" t="s">
        <v>117</v>
      </c>
      <c r="M49" s="1" t="s">
        <v>59</v>
      </c>
    </row>
    <row r="50" spans="1:15" x14ac:dyDescent="0.25">
      <c r="I50" s="1">
        <v>0.73</v>
      </c>
      <c r="J50" s="1">
        <v>0.2</v>
      </c>
      <c r="K50" s="1">
        <v>0.04</v>
      </c>
      <c r="L50" s="1">
        <v>0.02</v>
      </c>
      <c r="M50" s="1">
        <v>0.02</v>
      </c>
    </row>
    <row r="52" spans="1:15" x14ac:dyDescent="0.25">
      <c r="A52" s="17" t="s">
        <v>264</v>
      </c>
      <c r="B52" s="17">
        <v>2003</v>
      </c>
      <c r="C52" s="17" t="s">
        <v>644</v>
      </c>
      <c r="E52" s="17" t="s">
        <v>643</v>
      </c>
      <c r="F52" s="17" t="s">
        <v>95</v>
      </c>
      <c r="G52" s="17" t="s">
        <v>92</v>
      </c>
      <c r="H52" s="1" t="s">
        <v>642</v>
      </c>
      <c r="I52" s="1" t="s">
        <v>114</v>
      </c>
      <c r="J52" s="1" t="s">
        <v>115</v>
      </c>
      <c r="K52" s="1" t="s">
        <v>116</v>
      </c>
      <c r="L52" s="1" t="s">
        <v>117</v>
      </c>
      <c r="M52" s="1" t="s">
        <v>59</v>
      </c>
    </row>
    <row r="53" spans="1:15" x14ac:dyDescent="0.25">
      <c r="I53" s="1">
        <v>0.72</v>
      </c>
      <c r="J53" s="1">
        <v>0.21</v>
      </c>
      <c r="K53" s="1">
        <v>0.03</v>
      </c>
      <c r="L53" s="1">
        <v>0.02</v>
      </c>
      <c r="M53" s="1">
        <v>0.02</v>
      </c>
    </row>
    <row r="55" spans="1:15" x14ac:dyDescent="0.25">
      <c r="A55" s="17" t="s">
        <v>264</v>
      </c>
      <c r="B55" s="17">
        <v>2003</v>
      </c>
      <c r="C55" s="17" t="s">
        <v>644</v>
      </c>
      <c r="E55" s="17" t="s">
        <v>643</v>
      </c>
      <c r="F55" s="17" t="s">
        <v>96</v>
      </c>
      <c r="G55" s="17" t="s">
        <v>92</v>
      </c>
      <c r="H55" s="1" t="s">
        <v>642</v>
      </c>
      <c r="I55" s="1" t="s">
        <v>114</v>
      </c>
      <c r="J55" s="1" t="s">
        <v>115</v>
      </c>
      <c r="K55" s="1" t="s">
        <v>116</v>
      </c>
      <c r="L55" s="1" t="s">
        <v>117</v>
      </c>
      <c r="M55" s="1" t="s">
        <v>59</v>
      </c>
    </row>
    <row r="56" spans="1:15" x14ac:dyDescent="0.25">
      <c r="I56" s="1">
        <v>0.74</v>
      </c>
      <c r="J56" s="1">
        <v>0.18</v>
      </c>
      <c r="K56" s="1">
        <v>0.03</v>
      </c>
      <c r="L56" s="1">
        <v>0.03</v>
      </c>
      <c r="M56" s="1">
        <v>0.02</v>
      </c>
    </row>
    <row r="58" spans="1:15" x14ac:dyDescent="0.25">
      <c r="A58" s="17" t="s">
        <v>264</v>
      </c>
      <c r="B58" s="17">
        <v>2004</v>
      </c>
      <c r="C58" s="17" t="s">
        <v>644</v>
      </c>
      <c r="E58" s="17" t="s">
        <v>643</v>
      </c>
      <c r="F58" s="17" t="s">
        <v>94</v>
      </c>
      <c r="G58" s="17" t="s">
        <v>92</v>
      </c>
      <c r="H58" s="1" t="s">
        <v>642</v>
      </c>
      <c r="I58" s="1" t="s">
        <v>114</v>
      </c>
      <c r="J58" s="1" t="s">
        <v>115</v>
      </c>
      <c r="K58" s="1" t="s">
        <v>116</v>
      </c>
      <c r="L58" s="1" t="s">
        <v>117</v>
      </c>
      <c r="M58" s="1" t="s">
        <v>59</v>
      </c>
      <c r="O58" s="1">
        <v>629</v>
      </c>
    </row>
    <row r="59" spans="1:15" x14ac:dyDescent="0.25">
      <c r="I59" s="1">
        <v>0.68</v>
      </c>
      <c r="J59" s="1">
        <v>0.24</v>
      </c>
      <c r="K59" s="1">
        <v>0.04</v>
      </c>
      <c r="L59" s="1">
        <v>0.01</v>
      </c>
      <c r="M59" s="1">
        <v>0.03</v>
      </c>
    </row>
  </sheetData>
  <mergeCells count="2">
    <mergeCell ref="I1:N1"/>
    <mergeCell ref="Q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United States--Awareness</vt:lpstr>
      <vt:lpstr>Canada--Awareness</vt:lpstr>
      <vt:lpstr>United States--Harm</vt:lpstr>
      <vt:lpstr>Canada--Harm</vt:lpstr>
      <vt:lpstr>United States--Lung Cancer</vt:lpstr>
      <vt:lpstr>Canada--Lung Cancer</vt:lpstr>
      <vt:lpstr>Canada--Other</vt:lpstr>
      <vt:lpstr>United States--Heart Disease</vt:lpstr>
      <vt:lpstr>Canada--Heart Disease</vt:lpstr>
      <vt:lpstr>United States--ETS</vt:lpstr>
      <vt:lpstr>Canada--ETS</vt:lpstr>
    </vt:vector>
  </TitlesOfParts>
  <Company>Nuffield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Duch</dc:creator>
  <cp:lastModifiedBy>Williams, Laron K.</cp:lastModifiedBy>
  <dcterms:created xsi:type="dcterms:W3CDTF">2010-12-20T21:05:29Z</dcterms:created>
  <dcterms:modified xsi:type="dcterms:W3CDTF">2017-10-09T14:04:05Z</dcterms:modified>
</cp:coreProperties>
</file>