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7.POBLACION ESCUELAS 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'7.POBLACION ESCUELAS '!$A$1:$E$35</definedName>
    <definedName name="Diseño_e_Impresión_de_documento_instructivo__del_proyecto." localSheetId="0">#REF!</definedName>
    <definedName name="Diseño_e_Impresión_de_documento_instructivo__del_proyecto.">#REF!</definedName>
  </definedNames>
  <calcPr calcId="144525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G29" i="1" s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 s="1"/>
</calcChain>
</file>

<file path=xl/comments1.xml><?xml version="1.0" encoding="utf-8"?>
<comments xmlns="http://schemas.openxmlformats.org/spreadsheetml/2006/main">
  <authors>
    <author>tc={84FAB8EF-0EE7-405D-B484-B9D6069FF069}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<sst xmlns="http://schemas.openxmlformats.org/spreadsheetml/2006/main" count="53" uniqueCount="53">
  <si>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>METAS  POBLACIÓN ESCUELAS</t>
  </si>
  <si>
    <t>MUNICIPIOS</t>
  </si>
  <si>
    <t xml:space="preserve">POBLACIÓN </t>
  </si>
  <si>
    <t>METAS POBLACIÓN ESCUELAS 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</si>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</sst>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u/>
      <sz val="14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5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5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5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11" fillId="8" borderId="8" xfId="3" applyNumberFormat="1" applyFont="1" applyFill="1" applyBorder="1" applyAlignment="1">
      <alignment horizontal="center" vertical="center"/>
    </xf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orcentaje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9D-4136-8976-9CACC9319CDF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9D-4136-8976-9CACC9319CDF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'7.POBLACION ESCUELAS 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'7.POBLACION ESCUELAS '!$E$7:$E$28</c:f>
              <c:numCache>
                <c:formatCode>#,##0</c:formatCode>
                <c:ptCount val="22"/>
                <c:pt idx="0">
                  <c:v>5948</c:v>
                </c:pt>
                <c:pt idx="1">
                  <c:v>3702</c:v>
                </c:pt>
                <c:pt idx="2">
                  <c:v>809</c:v>
                </c:pt>
                <c:pt idx="3">
                  <c:v>2012</c:v>
                </c:pt>
                <c:pt idx="4">
                  <c:v>6868</c:v>
                </c:pt>
                <c:pt idx="5">
                  <c:v>2744</c:v>
                </c:pt>
                <c:pt idx="6">
                  <c:v>3896</c:v>
                </c:pt>
                <c:pt idx="7">
                  <c:v>3761</c:v>
                </c:pt>
                <c:pt idx="8">
                  <c:v>3625</c:v>
                </c:pt>
                <c:pt idx="9">
                  <c:v>2227</c:v>
                </c:pt>
                <c:pt idx="10">
                  <c:v>6141</c:v>
                </c:pt>
                <c:pt idx="11">
                  <c:v>3368</c:v>
                </c:pt>
                <c:pt idx="12">
                  <c:v>9816</c:v>
                </c:pt>
                <c:pt idx="13">
                  <c:v>1594</c:v>
                </c:pt>
                <c:pt idx="14">
                  <c:v>2277</c:v>
                </c:pt>
                <c:pt idx="15">
                  <c:v>9912</c:v>
                </c:pt>
                <c:pt idx="16">
                  <c:v>2162</c:v>
                </c:pt>
                <c:pt idx="17">
                  <c:v>7834</c:v>
                </c:pt>
                <c:pt idx="18">
                  <c:v>9409</c:v>
                </c:pt>
                <c:pt idx="19">
                  <c:v>2078</c:v>
                </c:pt>
                <c:pt idx="20">
                  <c:v>1250</c:v>
                </c:pt>
                <c:pt idx="21">
                  <c:v>1463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29D-4136-8976-9CACC9319CDF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'7.POBLACION ESCUELAS 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'7.POBLACION ESCUELAS '!$F$7:$F$28</c:f>
              <c:numCache>
                <c:formatCode>#,##0</c:formatCode>
                <c:ptCount val="22"/>
                <c:pt idx="0">
                  <c:v>564</c:v>
                </c:pt>
                <c:pt idx="1">
                  <c:v>2000</c:v>
                </c:pt>
                <c:pt idx="2">
                  <c:v>500</c:v>
                </c:pt>
                <c:pt idx="3">
                  <c:v>1500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29D-4136-8976-9CACC9319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10612480"/>
        <c:axId val="110614400"/>
      </c:barChart>
      <c:catAx>
        <c:axId val="110612480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0614400"/>
        <c:crosses val="autoZero"/>
        <c:auto val="0"/>
        <c:lblAlgn val="ctr"/>
        <c:lblOffset val="100"/>
        <c:noMultiLvlLbl val="0"/>
      </c:catAx>
      <c:valAx>
        <c:axId val="110614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61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POBLACIÓN ESCUELAS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2A5-4F46-B725-AD61BCDA42BD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2A5-4F46-B725-AD61BCDA42BD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A5-4F46-B725-AD61BCDA42BD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2A5-4F46-B725-AD61BCDA42BD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'7.POBLACION ESCUELAS 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'7.POBLACION ESCUELAS '!$E$29:$F$29</c:f>
              <c:numCache>
                <c:formatCode>#,##0</c:formatCode>
                <c:ptCount val="2"/>
                <c:pt idx="0">
                  <c:v>92896</c:v>
                </c:pt>
                <c:pt idx="1">
                  <c:v>4565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2A5-4F46-B725-AD61BCDA4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="" xmlns:a16="http://schemas.microsoft.com/office/drawing/2014/main" id="{9B2E6934-A018-418D-A902-A96A0F4290CF}"/>
            </a:ext>
          </a:extLst>
        </xdr:cNvPr>
        <xdr:cNvGrpSpPr/>
      </xdr:nvGrpSpPr>
      <xdr:grpSpPr>
        <a:xfrm>
          <a:off x="8556624" y="238125"/>
          <a:ext cx="15160625" cy="85566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="" xmlns:a16="http://schemas.microsoft.com/office/drawing/2014/main" id="{EC2DD9DD-0910-42C7-97BA-4D8CED86111E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="" xmlns:a16="http://schemas.microsoft.com/office/drawing/2014/main" id="{FEFE9C7F-EADA-4AED-A1EC-8BB178784FD9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="" xmlns:a16="http://schemas.microsoft.com/office/drawing/2014/main" id="{0837CCB3-8ACA-4935-85FB-CB862A3E17D7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="" xmlns:a16="http://schemas.microsoft.com/office/drawing/2014/main" id="{5D654764-085C-458C-B15A-2992D44471F2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="" xmlns:a16="http://schemas.microsoft.com/office/drawing/2014/main" id="{0CA018FD-EAD4-4893-9D21-22084787F614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="" xmlns:a16="http://schemas.microsoft.com/office/drawing/2014/main" id="{82B03122-9509-4168-B855-C25AEA54313F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="" xmlns:a16="http://schemas.microsoft.com/office/drawing/2014/main" id="{7D27716D-CBCB-4FC0-A077-C5A208ED7DB6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="" xmlns:a16="http://schemas.microsoft.com/office/drawing/2014/main" id="{D4A4B941-C899-4E0B-931C-BD31CC4278B2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="" xmlns:a16="http://schemas.microsoft.com/office/drawing/2014/main" id="{9FEE1BCE-35FA-4637-96FD-4FA93BBEF2BE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="" xmlns:a16="http://schemas.microsoft.com/office/drawing/2014/main" id="{D0720204-E0E6-48BD-AFC1-C6302F678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0.18374</cdr:x>
      <cdr:y>0.03863</cdr:y>
    </cdr:from>
    <cdr:to>
      <cdr:x>0.66827</cdr:x>
      <cdr:y>0.14701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=""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2785652" y="335511"/>
          <a:ext cx="7345777" cy="9413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POBLACIÓN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ESCUELAS </a:t>
          </a:r>
          <a:endParaRPr lang="en-US" sz="1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12322B83-A5F7-4B09-92B3-D2350DF1FE2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12322B83-A5F7-4B09-92B3-D2350DF1FE2E}" id="{84FAB8EF-0EE7-405D-B484-B9D6069FF069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F8" sqref="F8"/>
    </sheetView>
  </sheetViews>
  <sheetFormatPr baseColWidth="10"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3" t="s">
        <v>0</v>
      </c>
      <c r="B2" s="43"/>
      <c r="C2" s="43"/>
      <c r="D2" s="43"/>
      <c r="E2" s="43"/>
    </row>
    <row r="3" spans="1:36" s="2" customFormat="1" ht="44.25" customHeight="1" thickBot="1" x14ac:dyDescent="0.35">
      <c r="A3" s="43"/>
      <c r="B3" s="43"/>
      <c r="C3" s="43"/>
      <c r="D3" s="43"/>
      <c r="E3" s="43"/>
    </row>
    <row r="4" spans="1:36" s="2" customFormat="1" ht="18" customHeight="1" thickBot="1" x14ac:dyDescent="0.35">
      <c r="A4" s="1"/>
      <c r="C4" s="44"/>
      <c r="D4" s="45"/>
      <c r="E4" s="46"/>
    </row>
    <row r="5" spans="1:36" ht="27" customHeight="1" x14ac:dyDescent="0.3">
      <c r="A5" s="47" t="s">
        <v>1</v>
      </c>
      <c r="B5" s="48"/>
      <c r="C5" s="51" t="s">
        <v>2</v>
      </c>
      <c r="D5" s="53">
        <v>0.25</v>
      </c>
      <c r="E5" s="55" t="s">
        <v>3</v>
      </c>
      <c r="F5" s="39" t="s">
        <v>4</v>
      </c>
      <c r="G5" s="39" t="s">
        <v>5</v>
      </c>
    </row>
    <row r="6" spans="1:36" s="4" customFormat="1" ht="45.75" customHeight="1" thickBot="1" x14ac:dyDescent="0.3">
      <c r="A6" s="49"/>
      <c r="B6" s="50"/>
      <c r="C6" s="52"/>
      <c r="D6" s="54"/>
      <c r="E6" s="56"/>
      <c r="F6" s="40"/>
      <c r="G6" s="40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v>5948</v>
      </c>
      <c r="F7" s="10">
        <v>564</v>
      </c>
      <c r="G7" s="11">
        <f>+F7/E7</f>
        <v>9.4821788836583723E-2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v>3702</v>
      </c>
      <c r="F8" s="38">
        <v>2000</v>
      </c>
      <c r="G8" s="19">
        <f t="shared" ref="G8:G28" si="1">+F8/E8</f>
        <v>0.5402485143165856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v>809</v>
      </c>
      <c r="F9" s="18">
        <v>500</v>
      </c>
      <c r="G9" s="19">
        <f t="shared" si="1"/>
        <v>0.61804697156983934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v>2012</v>
      </c>
      <c r="F10" s="18">
        <v>1500</v>
      </c>
      <c r="G10" s="19">
        <f t="shared" si="1"/>
        <v>0.74552683896620275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v>6868</v>
      </c>
      <c r="F11" s="18">
        <v>1</v>
      </c>
      <c r="G11" s="19">
        <f t="shared" si="1"/>
        <v>1.4560279557367502E-4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v>2744</v>
      </c>
      <c r="F12" s="18">
        <v>0</v>
      </c>
      <c r="G12" s="19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v>3896</v>
      </c>
      <c r="F13" s="18">
        <v>0</v>
      </c>
      <c r="G13" s="19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 t="s">
        <v>20</v>
      </c>
      <c r="B14" s="14" t="s">
        <v>21</v>
      </c>
      <c r="C14" s="15">
        <v>44900</v>
      </c>
      <c r="D14" s="16">
        <f t="shared" si="0"/>
        <v>11225</v>
      </c>
      <c r="E14" s="17">
        <v>3761</v>
      </c>
      <c r="F14" s="18">
        <v>0</v>
      </c>
      <c r="G14" s="19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22</v>
      </c>
      <c r="B15" s="14" t="s">
        <v>23</v>
      </c>
      <c r="C15" s="15">
        <v>40556</v>
      </c>
      <c r="D15" s="16">
        <f t="shared" si="0"/>
        <v>10139</v>
      </c>
      <c r="E15" s="17">
        <v>3625</v>
      </c>
      <c r="F15" s="18">
        <v>0</v>
      </c>
      <c r="G15" s="19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24</v>
      </c>
      <c r="B16" s="20" t="s">
        <v>25</v>
      </c>
      <c r="C16" s="15">
        <v>16228</v>
      </c>
      <c r="D16" s="16">
        <f t="shared" si="0"/>
        <v>4057</v>
      </c>
      <c r="E16" s="17">
        <v>2227</v>
      </c>
      <c r="F16" s="18">
        <v>0</v>
      </c>
      <c r="G16" s="19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26</v>
      </c>
      <c r="B17" s="14" t="s">
        <v>27</v>
      </c>
      <c r="C17" s="15">
        <v>51647</v>
      </c>
      <c r="D17" s="16">
        <f t="shared" si="0"/>
        <v>12911.75</v>
      </c>
      <c r="E17" s="17">
        <v>6141</v>
      </c>
      <c r="F17" s="18">
        <v>0</v>
      </c>
      <c r="G17" s="19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28</v>
      </c>
      <c r="B18" s="14" t="s">
        <v>29</v>
      </c>
      <c r="C18" s="15">
        <v>94981</v>
      </c>
      <c r="D18" s="16">
        <f t="shared" si="0"/>
        <v>23745.25</v>
      </c>
      <c r="E18" s="17">
        <v>3368</v>
      </c>
      <c r="F18" s="18">
        <v>0</v>
      </c>
      <c r="G18" s="19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30</v>
      </c>
      <c r="B19" s="14" t="s">
        <v>31</v>
      </c>
      <c r="C19" s="15">
        <v>128240</v>
      </c>
      <c r="D19" s="16">
        <f t="shared" si="0"/>
        <v>32060</v>
      </c>
      <c r="E19" s="17">
        <v>9816</v>
      </c>
      <c r="F19" s="18">
        <v>0</v>
      </c>
      <c r="G19" s="19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32</v>
      </c>
      <c r="B20" s="14" t="s">
        <v>33</v>
      </c>
      <c r="C20" s="15">
        <v>13723</v>
      </c>
      <c r="D20" s="16">
        <f t="shared" si="0"/>
        <v>3430.75</v>
      </c>
      <c r="E20" s="17">
        <v>1594</v>
      </c>
      <c r="F20" s="18">
        <v>0</v>
      </c>
      <c r="G20" s="19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34</v>
      </c>
      <c r="B21" s="14" t="s">
        <v>35</v>
      </c>
      <c r="C21" s="15">
        <v>35306</v>
      </c>
      <c r="D21" s="16">
        <f t="shared" si="0"/>
        <v>8826.5</v>
      </c>
      <c r="E21" s="17">
        <v>2277</v>
      </c>
      <c r="F21" s="18">
        <v>0</v>
      </c>
      <c r="G21" s="19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36</v>
      </c>
      <c r="B22" s="14" t="s">
        <v>37</v>
      </c>
      <c r="C22" s="15">
        <v>149508</v>
      </c>
      <c r="D22" s="16">
        <f t="shared" si="0"/>
        <v>37377</v>
      </c>
      <c r="E22" s="17">
        <v>9912</v>
      </c>
      <c r="F22" s="18">
        <v>0</v>
      </c>
      <c r="G22" s="19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38</v>
      </c>
      <c r="B23" s="14" t="s">
        <v>39</v>
      </c>
      <c r="C23" s="15">
        <v>25710</v>
      </c>
      <c r="D23" s="16">
        <f t="shared" si="0"/>
        <v>6427.5</v>
      </c>
      <c r="E23" s="17">
        <v>2162</v>
      </c>
      <c r="F23" s="18">
        <v>0</v>
      </c>
      <c r="G23" s="19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40</v>
      </c>
      <c r="B24" s="14" t="s">
        <v>41</v>
      </c>
      <c r="C24" s="15">
        <v>78313</v>
      </c>
      <c r="D24" s="16">
        <f t="shared" si="0"/>
        <v>19578.25</v>
      </c>
      <c r="E24" s="17">
        <v>7834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42</v>
      </c>
      <c r="B25" s="14" t="s">
        <v>43</v>
      </c>
      <c r="C25" s="15">
        <v>195307</v>
      </c>
      <c r="D25" s="16">
        <f t="shared" si="0"/>
        <v>48826.75</v>
      </c>
      <c r="E25" s="17">
        <v>9409</v>
      </c>
      <c r="F25" s="18">
        <v>0</v>
      </c>
      <c r="G25" s="19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44</v>
      </c>
      <c r="B26" s="20" t="s">
        <v>45</v>
      </c>
      <c r="C26" s="15">
        <v>54128</v>
      </c>
      <c r="D26" s="16">
        <f t="shared" si="0"/>
        <v>13532</v>
      </c>
      <c r="E26" s="17">
        <v>2078</v>
      </c>
      <c r="F26" s="18">
        <v>0</v>
      </c>
      <c r="G26" s="19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46</v>
      </c>
      <c r="B27" s="14" t="s">
        <v>47</v>
      </c>
      <c r="C27" s="15">
        <v>10619</v>
      </c>
      <c r="D27" s="16">
        <f t="shared" si="0"/>
        <v>2654.75</v>
      </c>
      <c r="E27" s="17">
        <v>1250</v>
      </c>
      <c r="F27" s="18">
        <v>0</v>
      </c>
      <c r="G27" s="19">
        <f t="shared" si="1"/>
        <v>0</v>
      </c>
    </row>
    <row r="28" spans="1:36" ht="19.5" thickBot="1" x14ac:dyDescent="0.35">
      <c r="A28" s="21" t="s">
        <v>48</v>
      </c>
      <c r="B28" s="22" t="s">
        <v>49</v>
      </c>
      <c r="C28" s="23">
        <v>24871</v>
      </c>
      <c r="D28" s="24">
        <f t="shared" si="0"/>
        <v>6217.75</v>
      </c>
      <c r="E28" s="25">
        <v>1463</v>
      </c>
      <c r="F28" s="26">
        <v>0</v>
      </c>
      <c r="G28" s="27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1" t="s">
        <v>50</v>
      </c>
      <c r="B29" s="42"/>
      <c r="C29" s="28">
        <f>SUM(C7:C28)</f>
        <v>1285441</v>
      </c>
      <c r="D29" s="28">
        <f t="shared" ref="D29:E29" si="2">SUM(D7:D28)</f>
        <v>321360.25</v>
      </c>
      <c r="E29" s="29">
        <f t="shared" si="2"/>
        <v>92896</v>
      </c>
      <c r="F29" s="30">
        <f>SUM(F7:F28)</f>
        <v>4565</v>
      </c>
      <c r="G29" s="31">
        <f>+F29/E29</f>
        <v>4.9140974853599723E-2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51</v>
      </c>
    </row>
    <row r="34" spans="1:5" s="2" customFormat="1" x14ac:dyDescent="0.3">
      <c r="A34" s="1"/>
      <c r="B34" s="2" t="s">
        <v>52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7.POBLACION ESCUELAS </vt:lpstr>
      <vt:lpstr>'7.POBLACION ESCUELAS 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Williams Oleaga</cp:lastModifiedBy>
  <dcterms:created xsi:type="dcterms:W3CDTF">2019-10-15T18:34:17Z</dcterms:created>
  <dcterms:modified xsi:type="dcterms:W3CDTF">2019-10-20T16:44:45Z</dcterms:modified>
</cp:coreProperties>
</file>