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1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'11'!$A$1:$AB$43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/>
  <c r="G29" i="1"/>
</calcChain>
</file>

<file path=xl/comments1.xml><?xml version="1.0" encoding="utf-8"?>
<comments xmlns="http://schemas.openxmlformats.org/spreadsheetml/2006/main">
  <authors>
    <author>tc={4E3C99DA-5FBB-433C-B260-9C4C495D4ABF}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<sst xmlns="http://schemas.openxmlformats.org/spreadsheetml/2006/main" count="53" uniqueCount="53">
  <si>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</si>
  <si>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</si>
  <si>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</si>
  <si>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</si>
  <si>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</si>
  <si>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</si>
  <si>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</si>
  <si>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</si>
  <si>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</si>
  <si>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</si>
  <si>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</si>
  <si>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</si>
  <si>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</si>
  <si>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</si>
  <si>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</si>
  <si>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</si>
  <si>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</si>
  <si>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</si>
  <si>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</si>
  <si>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</si>
  <si>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</si>
  <si>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</si>
  <si>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</si>
  <si>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</si>
  <si>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</si>
  <si>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</si>
  <si>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</si>
  <si>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</si>
  <si>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</si>
  <si>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</si>
  <si>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</si>
  <si>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</si>
  <si>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</si>
  <si>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</si>
  <si>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</si>
  <si>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</si>
  <si>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</si>
  <si>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</si>
  <si>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</si>
  <si>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</si>
  <si>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</si>
  <si>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</si>
  <si>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</si>
  <si>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</si>
  <si>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</si>
  <si>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</si>
  <si>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</si>
  <si>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</si>
  <si>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</si>
  <si>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</si>
  <si>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ESTUDIANTES-Primaria</t>
  </si>
  <si>
    <t>METAS PRIMARIA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</si>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</sst>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1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5" fillId="2" borderId="4" xfId="2" applyFont="1" applyFill="1" applyBorder="1"/>
    <xf numFmtId="3" fontId="5" fillId="2" borderId="3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3" fontId="5" fillId="7" borderId="4" xfId="3" applyNumberFormat="1" applyFont="1" applyFill="1" applyBorder="1" applyAlignment="1">
      <alignment horizontal="center" vertical="center"/>
    </xf>
    <xf numFmtId="3" fontId="5" fillId="8" borderId="3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5" fontId="6" fillId="2" borderId="15" xfId="1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49" fontId="5" fillId="2" borderId="16" xfId="2" applyNumberFormat="1" applyFont="1" applyFill="1" applyBorder="1" applyAlignment="1">
      <alignment horizontal="center" vertical="center"/>
    </xf>
    <xf numFmtId="0" fontId="5" fillId="2" borderId="17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2" borderId="18" xfId="3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165" fontId="6" fillId="2" borderId="19" xfId="1" applyNumberFormat="1" applyFont="1" applyFill="1" applyBorder="1" applyAlignment="1">
      <alignment horizontal="center" vertical="center"/>
    </xf>
    <xf numFmtId="3" fontId="8" fillId="9" borderId="20" xfId="2" applyNumberFormat="1" applyFont="1" applyFill="1" applyBorder="1" applyAlignment="1">
      <alignment horizontal="center" vertical="center"/>
    </xf>
    <xf numFmtId="3" fontId="8" fillId="5" borderId="20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6" xfId="1" applyFont="1" applyFill="1" applyBorder="1" applyAlignment="1">
      <alignment horizontal="center" vertical="center"/>
    </xf>
    <xf numFmtId="9" fontId="4" fillId="6" borderId="5" xfId="2" applyNumberFormat="1" applyFont="1" applyFill="1" applyBorder="1" applyAlignment="1">
      <alignment horizontal="center" vertical="center" wrapText="1"/>
    </xf>
    <xf numFmtId="9" fontId="4" fillId="6" borderId="11" xfId="2" applyNumberFormat="1" applyFont="1" applyFill="1" applyBorder="1" applyAlignment="1">
      <alignment horizontal="center" vertical="center" wrapText="1"/>
    </xf>
    <xf numFmtId="0" fontId="11" fillId="10" borderId="1" xfId="2" applyFont="1" applyFill="1" applyBorder="1" applyAlignment="1">
      <alignment horizontal="right" vertical="center"/>
    </xf>
    <xf numFmtId="0" fontId="11" fillId="10" borderId="2" xfId="2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 wrapText="1"/>
    </xf>
    <xf numFmtId="9" fontId="4" fillId="5" borderId="10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'11'!$C$7:$C$28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88-4E83-B375-4BDE16AEB45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'11'!$D$7:$D$28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88-4E83-B375-4BDE16AEB45D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'11'!$E$7:$E$28</c:f>
              <c:numCache>
                <c:formatCode>#,##0</c:formatCode>
                <c:ptCount val="22"/>
                <c:pt idx="0">
                  <c:v>2684.0</c:v>
                </c:pt>
                <c:pt idx="1">
                  <c:v>2366.0</c:v>
                </c:pt>
                <c:pt idx="2">
                  <c:v>297.0</c:v>
                </c:pt>
                <c:pt idx="3">
                  <c:v>1212.0</c:v>
                </c:pt>
                <c:pt idx="4">
                  <c:v>3039.0</c:v>
                </c:pt>
                <c:pt idx="5">
                  <c:v>1090.0</c:v>
                </c:pt>
                <c:pt idx="6">
                  <c:v>1752.0</c:v>
                </c:pt>
                <c:pt idx="7">
                  <c:v>2412.0</c:v>
                </c:pt>
                <c:pt idx="8">
                  <c:v>1182.0</c:v>
                </c:pt>
                <c:pt idx="9">
                  <c:v>494.0</c:v>
                </c:pt>
                <c:pt idx="10">
                  <c:v>2697.0</c:v>
                </c:pt>
                <c:pt idx="11">
                  <c:v>1984.0</c:v>
                </c:pt>
                <c:pt idx="12">
                  <c:v>3217.0</c:v>
                </c:pt>
                <c:pt idx="13">
                  <c:v>772.0</c:v>
                </c:pt>
                <c:pt idx="14">
                  <c:v>945.0</c:v>
                </c:pt>
                <c:pt idx="15">
                  <c:v>5006.0</c:v>
                </c:pt>
                <c:pt idx="16">
                  <c:v>1225.0</c:v>
                </c:pt>
                <c:pt idx="17">
                  <c:v>3364.0</c:v>
                </c:pt>
                <c:pt idx="18">
                  <c:v>4638.0</c:v>
                </c:pt>
                <c:pt idx="19">
                  <c:v>1499.0</c:v>
                </c:pt>
                <c:pt idx="20">
                  <c:v>776.0</c:v>
                </c:pt>
                <c:pt idx="21">
                  <c:v>371.0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88-4E83-B375-4BDE16AEB45D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'11'!$F$7:$F$28</c:f>
              <c:numCache>
                <c:formatCode>#,##0</c:formatCode>
                <c:ptCount val="22"/>
                <c:pt idx="0">
                  <c:v>1000.0</c:v>
                </c:pt>
                <c:pt idx="1">
                  <c:v>1000.0</c:v>
                </c:pt>
                <c:pt idx="2">
                  <c:v>3.0</c:v>
                </c:pt>
                <c:pt idx="3">
                  <c:v>1000.0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88-4E83-B375-4BDE16AE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67727424"/>
        <c:axId val="-2067723776"/>
      </c:barChart>
      <c:catAx>
        <c:axId val="-206772742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7723776"/>
        <c:crosses val="autoZero"/>
        <c:auto val="0"/>
        <c:lblAlgn val="ctr"/>
        <c:lblOffset val="100"/>
        <c:noMultiLvlLbl val="0"/>
      </c:catAx>
      <c:valAx>
        <c:axId val="-20677237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6772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ESTUDIANTES-Primaria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7D8-4DD0-8FAE-DB87DF6CEFC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D8-4DD0-8FAE-DB87DF6CEFC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is-I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is-I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is-I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7D8-4DD0-8FAE-DB87DF6CEFC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is-IS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is-I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is-I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is-IS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is-I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7D8-4DD0-8FAE-DB87DF6CEFC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'11'!$B$33:$B$34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'11'!$E$29:$F$29</c:f>
              <c:numCache>
                <c:formatCode>#,##0</c:formatCode>
                <c:ptCount val="2"/>
                <c:pt idx="0">
                  <c:v>43022.0</c:v>
                </c:pt>
                <c:pt idx="1">
                  <c:v>3004.0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7D8-4DD0-8FAE-DB87DF6C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0B4AF84B-C4F0-4C44-A145-AFC0B65DFBFB}"/>
            </a:ext>
          </a:extLst>
        </xdr:cNvPr>
        <xdr:cNvGrpSpPr/>
      </xdr:nvGrpSpPr>
      <xdr:grpSpPr>
        <a:xfrm>
          <a:off x="9726082" y="227542"/>
          <a:ext cx="17277292" cy="8403166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44BB91A3-EE14-43DE-85A0-658B2F67A236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70DEDB10-965F-42E4-AFF2-F63DFC4711F6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FD55DB39-D3B8-4941-A689-908C45F0C8D5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7A936172-F68A-4229-B3ED-8089E0B90D22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7F706E63-11CE-4DAB-86D3-FC1D1815B5F5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8A6CB69D-5E38-4A33-8C4A-B9D1DF0FC4F2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6FDD0C78-5411-47A0-875A-1E1E50CB52DC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77FC3F5D-A363-4647-885E-BFE7C52C7DBD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DA9EEB78-1C59-4366-9A97-87B4C26EA31A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07B66E70-20AF-40DB-9A32-7C3B3F844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0.14996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2785613" y="330542"/>
          <a:ext cx="7345778" cy="9525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ESTUDIANTES-PRIMARIA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9393CE4C-8F93-4A78-8652-C4F48D17525D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9393CE4C-8F93-4A78-8652-C4F48D17525D}" id="{4E3C99DA-5FBB-433C-B260-9C4C495D4ABF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E23" sqref="E23"/>
    </sheetView>
  </sheetViews>
  <sheetFormatPr baseColWidth="10" defaultColWidth="11.5" defaultRowHeight="16" x14ac:dyDescent="0.2"/>
  <cols>
    <col min="1" max="1" width="5.1640625" style="36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2" t="s">
        <v>50</v>
      </c>
      <c r="B2" s="43"/>
      <c r="C2" s="43"/>
      <c r="D2" s="43"/>
      <c r="E2" s="44"/>
    </row>
    <row r="3" spans="1:36" s="2" customFormat="1" ht="44.25" customHeight="1" thickBot="1" x14ac:dyDescent="0.25">
      <c r="A3" s="45"/>
      <c r="B3" s="46"/>
      <c r="C3" s="46"/>
      <c r="D3" s="46"/>
      <c r="E3" s="47"/>
    </row>
    <row r="4" spans="1:36" s="2" customFormat="1" ht="18" customHeight="1" thickBot="1" x14ac:dyDescent="0.25">
      <c r="A4" s="1"/>
      <c r="C4" s="48"/>
      <c r="D4" s="49"/>
      <c r="E4" s="50"/>
    </row>
    <row r="5" spans="1:36" ht="27" customHeight="1" x14ac:dyDescent="0.2">
      <c r="A5" s="51" t="s">
        <v>52</v>
      </c>
      <c r="B5" s="52"/>
      <c r="C5" s="55" t="s">
        <v>0</v>
      </c>
      <c r="D5" s="57">
        <v>0.25</v>
      </c>
      <c r="E5" s="59" t="s">
        <v>51</v>
      </c>
      <c r="F5" s="38" t="s">
        <v>1</v>
      </c>
      <c r="G5" s="38" t="s">
        <v>2</v>
      </c>
    </row>
    <row r="6" spans="1:36" s="4" customFormat="1" ht="45.75" customHeight="1" thickBot="1" x14ac:dyDescent="0.25">
      <c r="A6" s="53"/>
      <c r="B6" s="54"/>
      <c r="C6" s="56"/>
      <c r="D6" s="58"/>
      <c r="E6" s="60"/>
      <c r="F6" s="39"/>
      <c r="G6" s="39"/>
    </row>
    <row r="7" spans="1:36" s="12" customFormat="1" ht="18" x14ac:dyDescent="0.2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2684</v>
      </c>
      <c r="F7" s="10">
        <v>1000</v>
      </c>
      <c r="G7" s="11">
        <f>+F7/E7</f>
        <v>0.37257824143070045</v>
      </c>
    </row>
    <row r="8" spans="1:36" ht="18" x14ac:dyDescent="0.2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2366</v>
      </c>
      <c r="F8" s="18">
        <v>1000</v>
      </c>
      <c r="G8" s="19">
        <f t="shared" ref="G8:G28" si="1">+F8/E8</f>
        <v>0.42265426880811496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297</v>
      </c>
      <c r="F9" s="18">
        <v>3</v>
      </c>
      <c r="G9" s="19">
        <f t="shared" si="1"/>
        <v>1.0101010101010102E-2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1212</v>
      </c>
      <c r="F10" s="18">
        <v>1000</v>
      </c>
      <c r="G10" s="19">
        <f t="shared" si="1"/>
        <v>0.82508250825082508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3039</v>
      </c>
      <c r="F11" s="18">
        <v>1</v>
      </c>
      <c r="G11" s="19">
        <f t="shared" si="1"/>
        <v>3.2905561039815728E-4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1090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1752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2412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1182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494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2697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1984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3217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772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945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5006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1225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3364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4638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1499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776</v>
      </c>
      <c r="F27" s="18">
        <v>0</v>
      </c>
      <c r="G27" s="19">
        <f t="shared" si="1"/>
        <v>0</v>
      </c>
    </row>
    <row r="28" spans="1:36" ht="19" thickBot="1" x14ac:dyDescent="0.2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371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2" thickBot="1" x14ac:dyDescent="0.3">
      <c r="A29" s="40" t="s">
        <v>47</v>
      </c>
      <c r="B29" s="41"/>
      <c r="C29" s="28">
        <f>SUM(C7:C28)</f>
        <v>1285441</v>
      </c>
      <c r="D29" s="28">
        <f t="shared" ref="D29:E29" si="2">SUM(D7:D28)</f>
        <v>321360.25</v>
      </c>
      <c r="E29" s="29">
        <f t="shared" si="2"/>
        <v>43022</v>
      </c>
      <c r="F29" s="30">
        <f>SUM(F7:F28)</f>
        <v>3004</v>
      </c>
      <c r="G29" s="37">
        <f>+F29/E29</f>
        <v>6.9824740830272888E-2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2">
      <c r="A30" s="1"/>
      <c r="D30" s="33"/>
      <c r="E30" s="33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2" t="s">
        <v>48</v>
      </c>
    </row>
    <row r="34" spans="1:5" s="2" customFormat="1" x14ac:dyDescent="0.2">
      <c r="A34" s="1"/>
      <c r="B34" s="2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34"/>
    </row>
    <row r="38" spans="1:5" s="2" customFormat="1" x14ac:dyDescent="0.2">
      <c r="A38" s="1"/>
      <c r="E38" s="35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2019-10-31T22:12:43Z</cp:lastPrinted>
  <dcterms:created xsi:type="dcterms:W3CDTF">2019-10-31T18:13:06Z</dcterms:created>
  <dcterms:modified xsi:type="dcterms:W3CDTF">2019-11-12T02:45:29Z</dcterms:modified>
</cp:coreProperties>
</file>