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31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'31'!$A$1:$AA$32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<sst xmlns="http://schemas.openxmlformats.org/spreadsheetml/2006/main" count="52" uniqueCount="52">
  <si>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</si>
  <si>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</si>
  <si>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</si>
  <si>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</si>
  <si>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</si>
  <si>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</si>
  <si>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</si>
  <si>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</si>
  <si>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</si>
  <si>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</si>
  <si>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</si>
  <si>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</si>
  <si>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</si>
  <si>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</si>
  <si>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</si>
  <si>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</si>
  <si>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</si>
  <si>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</si>
  <si>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</si>
  <si>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</si>
  <si>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</si>
  <si>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</si>
  <si>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</si>
  <si>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</si>
  <si>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</si>
  <si>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</si>
  <si>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</si>
  <si>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</si>
  <si>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</si>
  <si>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</si>
  <si>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</si>
  <si>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</si>
  <si>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</si>
  <si>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</si>
  <si>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</si>
  <si>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</si>
  <si>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</si>
  <si>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</si>
  <si>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</si>
  <si>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</si>
  <si>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</si>
  <si>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</si>
  <si>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</si>
  <si>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</si>
  <si>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</si>
  <si>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</si>
  <si>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</si>
  <si>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</si>
  <si>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*REPORTE GENERADO POR RESULTADOS, NO SE CONTEMPLO META= SOLO ES UN DATO</t>
  </si>
  <si>
    <t>CENTROS DE ACOPIO A CONSTRUIR O REMODELAR</t>
  </si>
  <si>
    <t>*CANTIDADES DE CENTROS DE ACOPIO A REMODELAR O CONSTRUIR POR TERRITORIO</t>
  </si>
  <si>
    <t>CENTROS DE ACOPIO A REMODELAR O CONSTRUIR-Segundo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</si>
</sst>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18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18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879785193281434"/>
          <c:w val="0.930978439213423"/>
          <c:h val="0.5143347237402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'31'!$C$7:$C$28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'31'!$D$7:$D$28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'31'!$E$7:$E$28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52457776"/>
        <c:axId val="-2135528960"/>
      </c:barChart>
      <c:catAx>
        <c:axId val="-205245777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35528960"/>
        <c:crosses val="autoZero"/>
        <c:auto val="0"/>
        <c:lblAlgn val="ctr"/>
        <c:lblOffset val="100"/>
        <c:noMultiLvlLbl val="0"/>
      </c:catAx>
      <c:valAx>
        <c:axId val="-21355289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524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158749</xdr:colOff>
      <xdr:row>2</xdr:row>
      <xdr:rowOff>53975</xdr:rowOff>
    </xdr:from>
    <xdr:to>
      <xdr:col>26</xdr:col>
      <xdr:colOff>79374</xdr:colOff>
      <xdr:row>31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0.13656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12244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CENTROS DE ACOPIO A REMODELAR O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CONSTRUIR POR TERRITORIO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E12" sqref="E12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48.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35" t="s">
        <v>49</v>
      </c>
      <c r="B2" s="36"/>
      <c r="C2" s="36"/>
      <c r="D2" s="36"/>
      <c r="E2" s="36"/>
      <c r="F2" s="37"/>
    </row>
    <row r="3" spans="1:35" s="2" customFormat="1" ht="44.25" customHeight="1" thickBot="1" x14ac:dyDescent="0.25">
      <c r="A3" s="38"/>
      <c r="B3" s="39"/>
      <c r="C3" s="39"/>
      <c r="D3" s="39"/>
      <c r="E3" s="39"/>
      <c r="F3" s="40"/>
    </row>
    <row r="4" spans="1:35" s="2" customFormat="1" ht="90" customHeight="1" thickBot="1" x14ac:dyDescent="0.25">
      <c r="A4" s="56" t="s">
        <v>50</v>
      </c>
      <c r="B4" s="56"/>
      <c r="C4" s="45"/>
      <c r="D4" s="45"/>
      <c r="E4" s="45"/>
    </row>
    <row r="5" spans="1:35" ht="27" customHeight="1" x14ac:dyDescent="0.2">
      <c r="A5" s="46" t="s">
        <v>47</v>
      </c>
      <c r="B5" s="47"/>
      <c r="C5" s="50" t="s">
        <v>0</v>
      </c>
      <c r="D5" s="52">
        <v>0.25</v>
      </c>
      <c r="E5" s="54" t="s">
        <v>51</v>
      </c>
      <c r="F5" s="41" t="s">
        <v>1</v>
      </c>
    </row>
    <row r="6" spans="1:35" s="4" customFormat="1" ht="60.75" customHeight="1" thickBot="1" x14ac:dyDescent="0.25">
      <c r="A6" s="48"/>
      <c r="B6" s="49"/>
      <c r="C6" s="51"/>
      <c r="D6" s="53"/>
      <c r="E6" s="55"/>
      <c r="F6" s="42"/>
    </row>
    <row r="7" spans="1:35" s="8" customFormat="1" ht="18" x14ac:dyDescent="0.2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</v>
      </c>
      <c r="F7" s="7">
        <f>+E7/$E$29</f>
        <v>0.2</v>
      </c>
    </row>
    <row r="8" spans="1:35" ht="18" x14ac:dyDescent="0.2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" x14ac:dyDescent="0.2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" x14ac:dyDescent="0.2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" thickBot="1" x14ac:dyDescent="0.2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2" thickBot="1" x14ac:dyDescent="0.3">
      <c r="A29" s="43" t="s">
        <v>46</v>
      </c>
      <c r="B29" s="44"/>
      <c r="C29" s="22">
        <f>SUM(C7:C28)</f>
        <v>1285441</v>
      </c>
      <c r="D29" s="22">
        <f t="shared" ref="D29:E29" si="2">SUM(D7:D28)</f>
        <v>321360.25</v>
      </c>
      <c r="E29" s="15">
        <f t="shared" si="2"/>
        <v>5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2">
      <c r="A30" s="1"/>
      <c r="D30" s="18"/>
      <c r="E30" s="18"/>
    </row>
    <row r="31" spans="1:35" s="2" customFormat="1" ht="15.75" customHeight="1" x14ac:dyDescent="0.2">
      <c r="A31" s="34" t="s">
        <v>48</v>
      </c>
    </row>
    <row r="32" spans="1:35" s="2" customFormat="1" x14ac:dyDescent="0.2">
      <c r="A32" s="1"/>
    </row>
    <row r="33" spans="1:5" s="2" customFormat="1" x14ac:dyDescent="0.2">
      <c r="A33" s="1"/>
    </row>
    <row r="34" spans="1:5" s="2" customFormat="1" x14ac:dyDescent="0.2">
      <c r="A34" s="1"/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A2:F3"/>
    <mergeCell ref="F5:F6"/>
    <mergeCell ref="A29:B29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2019-10-31T23:24:58Z</cp:lastPrinted>
  <dcterms:created xsi:type="dcterms:W3CDTF">2019-10-31T18:22:04Z</dcterms:created>
  <dcterms:modified xsi:type="dcterms:W3CDTF">2019-11-12T03:01:31Z</dcterms:modified>
</cp:coreProperties>
</file>