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C:\Users\Dennis Taylor\Desktop\Exercise Files\"/>
    </mc:Choice>
  </mc:AlternateContent>
  <bookViews>
    <workbookView xWindow="-15" yWindow="4110" windowWidth="6840" windowHeight="4140"/>
  </bookViews>
  <sheets>
    <sheet name="TableConversion" sheetId="4" r:id="rId1"/>
    <sheet name="CellStyles" sheetId="5" r:id="rId2"/>
    <sheet name="Themes" sheetId="6" r:id="rId3"/>
    <sheet name="ShapeFormatting" sheetId="7" state="hidden" r:id="rId4"/>
    <sheet name="ShapeFineTuning" sheetId="8" state="hidden" r:id="rId5"/>
    <sheet name="WordArt" sheetId="9" state="hidden" r:id="rId6"/>
    <sheet name="Sheet1" sheetId="1" r:id="rId7"/>
    <sheet name="Sheet2" sheetId="2" r:id="rId8"/>
    <sheet name="Sheet3" sheetId="3" r:id="rId9"/>
  </sheets>
  <definedNames>
    <definedName name="_xlnm._FilterDatabase" localSheetId="0" hidden="1">TableConversion!$A$1:$AG$101</definedName>
    <definedName name="ee" localSheetId="1" hidden="1">{"FirstQ",#N/A,FALSE,"Budget2000";"SecondQ",#N/A,FALSE,"Budget2000";"Summary",#N/A,FALSE,"Budget2000"}</definedName>
    <definedName name="ee" localSheetId="2"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localSheetId="2" hidden="1">{"FirstQ",#N/A,FALSE,"Budget2000";"SecondQ",#N/A,FALSE,"Budget2000";"Summary",#N/A,FALSE,"Budget2000"}</definedName>
    <definedName name="k" hidden="1">{"FirstQ",#N/A,FALSE,"Budget2000";"SecondQ",#N/A,FALSE,"Budget2000";"Summary",#N/A,FALSE,"Budget2000"}</definedName>
    <definedName name="q" localSheetId="1" hidden="1">{"FirstQ",#N/A,FALSE,"Budget2000";"SecondQ",#N/A,FALSE,"Budget2000";"Summary",#N/A,FALSE,"Budget2000"}</definedName>
    <definedName name="q" localSheetId="2" hidden="1">{"FirstQ",#N/A,FALSE,"Budget2000";"SecondQ",#N/A,FALSE,"Budget2000";"Summary",#N/A,FALSE,"Budget2000"}</definedName>
    <definedName name="q" hidden="1">{"FirstQ",#N/A,FALSE,"Budget2000";"SecondQ",#N/A,FALSE,"Budget2000";"Summary",#N/A,FALSE,"Budget2000"}</definedName>
    <definedName name="RateTable">#REF!</definedName>
    <definedName name="rr" localSheetId="1" hidden="1">{"FirstQ",#N/A,FALSE,"Budget2000";"SecondQ",#N/A,FALSE,"Budget2000"}</definedName>
    <definedName name="rr" localSheetId="2"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TaxDepTable">#REF!</definedName>
    <definedName name="wrn.AllData." localSheetId="1" hidden="1">{"FirstQ",#N/A,FALSE,"Budget2000";"SecondQ",#N/A,FALSE,"Budget2000";"Summary",#N/A,FALSE,"Budget2000"}</definedName>
    <definedName name="wrn.AllData." localSheetId="2"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localSheetId="2"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localSheetId="2"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52511"/>
</workbook>
</file>

<file path=xl/calcChain.xml><?xml version="1.0" encoding="utf-8"?>
<calcChain xmlns="http://schemas.openxmlformats.org/spreadsheetml/2006/main">
  <c r="N6" i="7" l="1"/>
  <c r="N7" i="7"/>
  <c r="N9" i="7"/>
  <c r="N10" i="7"/>
  <c r="N11" i="7"/>
  <c r="N12" i="7"/>
  <c r="N13" i="7"/>
  <c r="N14" i="7"/>
  <c r="N15" i="7"/>
  <c r="N16" i="7"/>
  <c r="N17" i="7"/>
  <c r="N8" i="7"/>
  <c r="M18" i="7"/>
  <c r="L18" i="7"/>
  <c r="K18" i="7"/>
  <c r="J18" i="7"/>
  <c r="I18" i="7"/>
  <c r="H18" i="7"/>
  <c r="G18" i="7"/>
  <c r="F18" i="7"/>
  <c r="E18" i="7"/>
  <c r="D18" i="7"/>
  <c r="C18" i="7"/>
  <c r="B18" i="7"/>
  <c r="G14" i="6"/>
  <c r="F14" i="6"/>
  <c r="E14" i="6"/>
  <c r="H13" i="6"/>
  <c r="H12" i="6"/>
  <c r="H11" i="6"/>
  <c r="H10" i="6"/>
  <c r="H9" i="6"/>
  <c r="H8" i="6"/>
  <c r="H7" i="6"/>
  <c r="H6" i="6"/>
  <c r="H5" i="6"/>
  <c r="H4" i="6"/>
  <c r="H3" i="6"/>
  <c r="H2" i="6"/>
  <c r="H14" i="6" l="1"/>
  <c r="N18" i="7"/>
  <c r="M20" i="9"/>
  <c r="L20" i="9"/>
  <c r="K20" i="9"/>
  <c r="J20" i="9"/>
  <c r="I20" i="9"/>
  <c r="H20" i="9"/>
  <c r="G20" i="9"/>
  <c r="F20" i="9"/>
  <c r="E20" i="9"/>
  <c r="D20" i="9"/>
  <c r="C20" i="9"/>
  <c r="B20" i="9"/>
  <c r="N19" i="9"/>
  <c r="N18" i="9"/>
  <c r="N17" i="9"/>
  <c r="N16" i="9"/>
  <c r="N15" i="9"/>
  <c r="N14" i="9"/>
  <c r="N13" i="9"/>
  <c r="N12" i="9"/>
  <c r="N11" i="9"/>
  <c r="N10" i="9"/>
  <c r="N9" i="9"/>
  <c r="N8" i="9"/>
  <c r="F14" i="5"/>
  <c r="E14" i="5"/>
  <c r="G14" i="5"/>
  <c r="H13" i="5"/>
  <c r="H12" i="5"/>
  <c r="H11" i="5"/>
  <c r="H10" i="5"/>
  <c r="H9" i="5"/>
  <c r="H8" i="5"/>
  <c r="H7" i="5"/>
  <c r="H6" i="5"/>
  <c r="H5" i="5"/>
  <c r="H4" i="5"/>
  <c r="H3" i="5"/>
  <c r="H2" i="5"/>
  <c r="N20" i="9" l="1"/>
  <c r="H14" i="5"/>
</calcChain>
</file>

<file path=xl/sharedStrings.xml><?xml version="1.0" encoding="utf-8"?>
<sst xmlns="http://schemas.openxmlformats.org/spreadsheetml/2006/main" count="1330" uniqueCount="354">
  <si>
    <t>ID Number</t>
  </si>
  <si>
    <t>Spc</t>
  </si>
  <si>
    <t>Ht</t>
  </si>
  <si>
    <t>Gross Wt</t>
  </si>
  <si>
    <t>Spec</t>
  </si>
  <si>
    <t>Tare</t>
  </si>
  <si>
    <t>Wt Unit</t>
  </si>
  <si>
    <t>Generated</t>
  </si>
  <si>
    <t>Description</t>
  </si>
  <si>
    <t>Req. No.</t>
  </si>
  <si>
    <t>Gram Equivalent</t>
  </si>
  <si>
    <t>Gamma Date</t>
  </si>
  <si>
    <t>Gamma10</t>
  </si>
  <si>
    <t>Gamma 30</t>
  </si>
  <si>
    <t>Gamma 5</t>
  </si>
  <si>
    <t>GammaSource</t>
  </si>
  <si>
    <t>General Comments</t>
  </si>
  <si>
    <t>Generator</t>
  </si>
  <si>
    <t>Org</t>
  </si>
  <si>
    <t>Hazard</t>
  </si>
  <si>
    <t>Heat Load (watts)</t>
  </si>
  <si>
    <t>BTU</t>
  </si>
  <si>
    <t>Isotope Source</t>
  </si>
  <si>
    <t>Method of Det</t>
  </si>
  <si>
    <t>Neutron Date</t>
  </si>
  <si>
    <t>Distance</t>
  </si>
  <si>
    <t>\Dose</t>
  </si>
  <si>
    <t>Dose Source</t>
  </si>
  <si>
    <t>Containers</t>
  </si>
  <si>
    <t>Issues</t>
  </si>
  <si>
    <t>Container ID</t>
  </si>
  <si>
    <t>235F01043</t>
  </si>
  <si>
    <t>lbs</t>
  </si>
  <si>
    <t>Job Control</t>
  </si>
  <si>
    <t>OSR 29-90</t>
  </si>
  <si>
    <t>Drum Liner 57558</t>
  </si>
  <si>
    <t>235 F</t>
  </si>
  <si>
    <t>NMMD</t>
  </si>
  <si>
    <t>RAS-P</t>
  </si>
  <si>
    <t/>
  </si>
  <si>
    <t>235F01044</t>
  </si>
  <si>
    <t>Drum Liner 57559</t>
  </si>
  <si>
    <t>235F01045</t>
  </si>
  <si>
    <t>Drum Liner 57560</t>
  </si>
  <si>
    <t>235F01046</t>
  </si>
  <si>
    <t>Drum Liner 57561</t>
  </si>
  <si>
    <t>235F01047</t>
  </si>
  <si>
    <t>Drum Liner 57562</t>
  </si>
  <si>
    <t>235F01048</t>
  </si>
  <si>
    <t>Drum Liner 57563</t>
  </si>
  <si>
    <t>235F01049</t>
  </si>
  <si>
    <t>Drum Liner 57564</t>
  </si>
  <si>
    <t>235F01050</t>
  </si>
  <si>
    <t>Drum Liner 57565</t>
  </si>
  <si>
    <t>235F01051</t>
  </si>
  <si>
    <t>Drum Liner 57566</t>
  </si>
  <si>
    <t>235F01053</t>
  </si>
  <si>
    <t>Kg</t>
  </si>
  <si>
    <t>Drum Liner 57567</t>
  </si>
  <si>
    <t>235F01054</t>
  </si>
  <si>
    <t>Drum Liner 57568</t>
  </si>
  <si>
    <t>235F01055</t>
  </si>
  <si>
    <t>Drum Liner 57569</t>
  </si>
  <si>
    <t>235F01056</t>
  </si>
  <si>
    <t>Drum Liner 57570</t>
  </si>
  <si>
    <t>235F01057</t>
  </si>
  <si>
    <t>Drum Liner 57571</t>
  </si>
  <si>
    <t>235F01058</t>
  </si>
  <si>
    <t>Drum Liner 57572</t>
  </si>
  <si>
    <t>235F01059</t>
  </si>
  <si>
    <t>Drum Liner 57573</t>
  </si>
  <si>
    <t>235F01060</t>
  </si>
  <si>
    <t>Drum Liner 57574</t>
  </si>
  <si>
    <t>235F01061</t>
  </si>
  <si>
    <t>Drum Liner 57575</t>
  </si>
  <si>
    <t>235F01062</t>
  </si>
  <si>
    <t>Drum Liner 57576</t>
  </si>
  <si>
    <t>235F01063</t>
  </si>
  <si>
    <t>Drum Liner 57577</t>
  </si>
  <si>
    <t>235F01064</t>
  </si>
  <si>
    <t>Drum Liner 57578</t>
  </si>
  <si>
    <t>235F01070</t>
  </si>
  <si>
    <t>Drum Liner 57579</t>
  </si>
  <si>
    <t>235F01071</t>
  </si>
  <si>
    <t>Drum Liner 57580</t>
  </si>
  <si>
    <t>235F01073</t>
  </si>
  <si>
    <t>Drum Liner 57581</t>
  </si>
  <si>
    <t>235F01075</t>
  </si>
  <si>
    <t>Drum Liner 57582</t>
  </si>
  <si>
    <t>235F01076</t>
  </si>
  <si>
    <t>Drum Liner 57583</t>
  </si>
  <si>
    <t>235F01078</t>
  </si>
  <si>
    <t>Drum Liner 57584</t>
  </si>
  <si>
    <t>235F01079</t>
  </si>
  <si>
    <t>Drum Liner 57585</t>
  </si>
  <si>
    <t>235F02001</t>
  </si>
  <si>
    <t>Drum Liner 57586</t>
  </si>
  <si>
    <t>235F02002</t>
  </si>
  <si>
    <t>Drum Liner 57587</t>
  </si>
  <si>
    <t>235F02003</t>
  </si>
  <si>
    <t>Drum Liner 57588</t>
  </si>
  <si>
    <t>235F02004</t>
  </si>
  <si>
    <t>Drum Liner 57589</t>
  </si>
  <si>
    <t>235F02005</t>
  </si>
  <si>
    <t>Drum Liner 57590</t>
  </si>
  <si>
    <t>235F02006</t>
  </si>
  <si>
    <t>Drum Liner 57591</t>
  </si>
  <si>
    <t>235F02007</t>
  </si>
  <si>
    <t>Drum Liner 57592</t>
  </si>
  <si>
    <t>235F02008</t>
  </si>
  <si>
    <t>Drum Liner 57593</t>
  </si>
  <si>
    <t>235F02009</t>
  </si>
  <si>
    <t>Drum Liner 57594</t>
  </si>
  <si>
    <t>235F02010</t>
  </si>
  <si>
    <t>Drum Liner 57595</t>
  </si>
  <si>
    <t>235F02011</t>
  </si>
  <si>
    <t>Drum Liner 57596</t>
  </si>
  <si>
    <t>235F02012</t>
  </si>
  <si>
    <t>Drum Liner 57597</t>
  </si>
  <si>
    <t>235F02013</t>
  </si>
  <si>
    <t>Drum Liner 57598</t>
  </si>
  <si>
    <t>772F000002</t>
  </si>
  <si>
    <t>Drum Liner 57599</t>
  </si>
  <si>
    <t>772 F</t>
  </si>
  <si>
    <t>CLAB</t>
  </si>
  <si>
    <t>772F-00-0002</t>
  </si>
  <si>
    <t>772F000007</t>
  </si>
  <si>
    <t>Drum Liner 57600</t>
  </si>
  <si>
    <t>772F-00-0007</t>
  </si>
  <si>
    <t>772F000008</t>
  </si>
  <si>
    <t>Drum Liner 57601</t>
  </si>
  <si>
    <t>772F-00-0008</t>
  </si>
  <si>
    <t>772F000009</t>
  </si>
  <si>
    <t>Drum Liner 57602</t>
  </si>
  <si>
    <t>772F-00-0009</t>
  </si>
  <si>
    <t>772F000010</t>
  </si>
  <si>
    <t>Drum Liner 57603</t>
  </si>
  <si>
    <t>772F-00-0010</t>
  </si>
  <si>
    <t>772F000011</t>
  </si>
  <si>
    <t>Drum Liner 57604</t>
  </si>
  <si>
    <t>772F-00-0011</t>
  </si>
  <si>
    <t>772F000012</t>
  </si>
  <si>
    <t>Drum Liner 57605</t>
  </si>
  <si>
    <t>772F-00-0012</t>
  </si>
  <si>
    <t>772F000013</t>
  </si>
  <si>
    <t>Drum Liner 57606</t>
  </si>
  <si>
    <t>772F-00-0013</t>
  </si>
  <si>
    <t>772F000014</t>
  </si>
  <si>
    <t>Drum Liner 57607</t>
  </si>
  <si>
    <t>772F-00-0014</t>
  </si>
  <si>
    <t>772F000015</t>
  </si>
  <si>
    <t>Drum Liner 57608</t>
  </si>
  <si>
    <t>772F-00-0015</t>
  </si>
  <si>
    <t>772F000016</t>
  </si>
  <si>
    <t>Drum Liner 57609</t>
  </si>
  <si>
    <t>772F-00-0016</t>
  </si>
  <si>
    <t>772F000017</t>
  </si>
  <si>
    <t>Drum Liner 57610</t>
  </si>
  <si>
    <t>772F-00-0017</t>
  </si>
  <si>
    <t>772F000018</t>
  </si>
  <si>
    <t>Drum Liner 57611</t>
  </si>
  <si>
    <t>772F-00-0018</t>
  </si>
  <si>
    <t>772F000019</t>
  </si>
  <si>
    <t>Drum Liner 57612</t>
  </si>
  <si>
    <t>772F-00-0019</t>
  </si>
  <si>
    <t>772F000020</t>
  </si>
  <si>
    <t>Drum Liner 57613</t>
  </si>
  <si>
    <t>772F-00-0020</t>
  </si>
  <si>
    <t>772F000021</t>
  </si>
  <si>
    <t>Drum Liner 57614</t>
  </si>
  <si>
    <t>772F-00-0021</t>
  </si>
  <si>
    <t>772F000022</t>
  </si>
  <si>
    <t>Drum Liner 57615</t>
  </si>
  <si>
    <t>772F-00-0022</t>
  </si>
  <si>
    <t>772F000023</t>
  </si>
  <si>
    <t>Drum Liner 57616</t>
  </si>
  <si>
    <t>772F-00-0023</t>
  </si>
  <si>
    <t>772F000024</t>
  </si>
  <si>
    <t>Drum Liner 57617</t>
  </si>
  <si>
    <t>772F-00-0024</t>
  </si>
  <si>
    <t>772F000025</t>
  </si>
  <si>
    <t>Drum Liner 57618</t>
  </si>
  <si>
    <t>772F-00-0025</t>
  </si>
  <si>
    <t>772F000026</t>
  </si>
  <si>
    <t>Drum Liner 57619</t>
  </si>
  <si>
    <t>772F-00-0026</t>
  </si>
  <si>
    <t>772F000027</t>
  </si>
  <si>
    <t>Drum Liner 57620</t>
  </si>
  <si>
    <t>772F-00-0027</t>
  </si>
  <si>
    <t>772F000028</t>
  </si>
  <si>
    <t>Drum Liner 57621</t>
  </si>
  <si>
    <t>772F-00-0028</t>
  </si>
  <si>
    <t>772F000029</t>
  </si>
  <si>
    <t>Drum Liner 57622</t>
  </si>
  <si>
    <t>772F-00-0029</t>
  </si>
  <si>
    <t>772F000030</t>
  </si>
  <si>
    <t>Drum Liner 57623</t>
  </si>
  <si>
    <t>772F-00-0030</t>
  </si>
  <si>
    <t>772F000041</t>
  </si>
  <si>
    <t>Drum Liner 57624</t>
  </si>
  <si>
    <t>772F-00-0041</t>
  </si>
  <si>
    <t>772F000042</t>
  </si>
  <si>
    <t>Drum Liner 57625</t>
  </si>
  <si>
    <t>772F-00-0042</t>
  </si>
  <si>
    <t>772F000048</t>
  </si>
  <si>
    <t>Drum Liner 57626</t>
  </si>
  <si>
    <t>772F-00-0048</t>
  </si>
  <si>
    <t>772F000053</t>
  </si>
  <si>
    <t>Drum Liner 57627</t>
  </si>
  <si>
    <t>772F-00-0053</t>
  </si>
  <si>
    <t>772F010005</t>
  </si>
  <si>
    <t>Drum Liner 57628</t>
  </si>
  <si>
    <t>772-F-01-0005</t>
  </si>
  <si>
    <t>772F010007</t>
  </si>
  <si>
    <t>Drum Liner 57629</t>
  </si>
  <si>
    <t>772F-01-0007</t>
  </si>
  <si>
    <t>772F010014</t>
  </si>
  <si>
    <t>Drum Liner 57630</t>
  </si>
  <si>
    <t>FSSD</t>
  </si>
  <si>
    <t>772F-01-0014</t>
  </si>
  <si>
    <t>772F010015</t>
  </si>
  <si>
    <t>Drum Liner 57631</t>
  </si>
  <si>
    <t>772F-01-0015</t>
  </si>
  <si>
    <t>772F010016</t>
  </si>
  <si>
    <t>Drum Liner 57632</t>
  </si>
  <si>
    <t>772F-01-0016</t>
  </si>
  <si>
    <t>772F010017</t>
  </si>
  <si>
    <t>Drum Liner 57633</t>
  </si>
  <si>
    <t>772F-01-0017</t>
  </si>
  <si>
    <t>772F010018</t>
  </si>
  <si>
    <t>Drum Liner 57634</t>
  </si>
  <si>
    <t>772F-01-0018</t>
  </si>
  <si>
    <t>772F010021</t>
  </si>
  <si>
    <t>Drum Liner 57635</t>
  </si>
  <si>
    <t>772F-01-0021</t>
  </si>
  <si>
    <t>772F010030</t>
  </si>
  <si>
    <t>Drum Liner 57636</t>
  </si>
  <si>
    <t>772F-01-0030</t>
  </si>
  <si>
    <t>772F010047</t>
  </si>
  <si>
    <t>Drum Liner 57637</t>
  </si>
  <si>
    <t>FSSD/CLAB</t>
  </si>
  <si>
    <t>772F-01-0047</t>
  </si>
  <si>
    <t>772F010048</t>
  </si>
  <si>
    <t>Drum Liner 57638</t>
  </si>
  <si>
    <t>772F-01-0048</t>
  </si>
  <si>
    <t>772F010049</t>
  </si>
  <si>
    <t>Drum Liner 57639</t>
  </si>
  <si>
    <t>772F-01-0049</t>
  </si>
  <si>
    <t>772F010050</t>
  </si>
  <si>
    <t>Drum Liner 57640</t>
  </si>
  <si>
    <t>772F-01-0050</t>
  </si>
  <si>
    <t>772F010051</t>
  </si>
  <si>
    <t>Drum Liner 57641</t>
  </si>
  <si>
    <t>772F-01-0051</t>
  </si>
  <si>
    <t>772F010052</t>
  </si>
  <si>
    <t>Drum Liner 57642</t>
  </si>
  <si>
    <t>772F-01-0052</t>
  </si>
  <si>
    <t>772F010053</t>
  </si>
  <si>
    <t>Drum Liner 57643</t>
  </si>
  <si>
    <t>772F-01-0053</t>
  </si>
  <si>
    <t>772F010054</t>
  </si>
  <si>
    <t>Drum Liner 57644</t>
  </si>
  <si>
    <t>772F--01-0054</t>
  </si>
  <si>
    <t>772F010056</t>
  </si>
  <si>
    <t>Drum Liner 57645</t>
  </si>
  <si>
    <t>772F-01-0056</t>
  </si>
  <si>
    <t>772F010059</t>
  </si>
  <si>
    <t>Drum Liner 57646</t>
  </si>
  <si>
    <t>772F-01-0059</t>
  </si>
  <si>
    <t>772F010060</t>
  </si>
  <si>
    <t>Drum Liner 57647</t>
  </si>
  <si>
    <t>772F-01-0060</t>
  </si>
  <si>
    <t>772F010063</t>
  </si>
  <si>
    <t>Drum Liner 57648</t>
  </si>
  <si>
    <t>772F-01-0063</t>
  </si>
  <si>
    <t>772F010064</t>
  </si>
  <si>
    <t>Drum Liner 57649</t>
  </si>
  <si>
    <t>772F-01-0064</t>
  </si>
  <si>
    <t>772F020004</t>
  </si>
  <si>
    <t>Drum Liner 57650</t>
  </si>
  <si>
    <t>772F-02-0004</t>
  </si>
  <si>
    <t>772F020006</t>
  </si>
  <si>
    <t>Drum Liner 57651</t>
  </si>
  <si>
    <t>772F-02-0006</t>
  </si>
  <si>
    <t>772F020010</t>
  </si>
  <si>
    <t>Drum Liner 57652</t>
  </si>
  <si>
    <t>772 1F</t>
  </si>
  <si>
    <t>772F-02-0010</t>
  </si>
  <si>
    <t>772F020011</t>
  </si>
  <si>
    <t>Drum Liner 57653</t>
  </si>
  <si>
    <t>772F-02-0011</t>
  </si>
  <si>
    <t>772F020012</t>
  </si>
  <si>
    <t>Drum Liner 57654</t>
  </si>
  <si>
    <t>772F-02-0012</t>
  </si>
  <si>
    <t>772F020014</t>
  </si>
  <si>
    <t>Drum Liner 57655</t>
  </si>
  <si>
    <t>772F-02-0014</t>
  </si>
  <si>
    <t>772F020015</t>
  </si>
  <si>
    <t>Drum Liner 57656</t>
  </si>
  <si>
    <t>772F-02-0015</t>
  </si>
  <si>
    <t>772F020018</t>
  </si>
  <si>
    <t>Drum Liner 57657</t>
  </si>
  <si>
    <t>772F-02-0018</t>
  </si>
  <si>
    <t xml:space="preserve">Month: </t>
  </si>
  <si>
    <t>May</t>
  </si>
  <si>
    <t>Disk Drives</t>
  </si>
  <si>
    <t>DVD Drives</t>
  </si>
  <si>
    <t>Flash Drives</t>
  </si>
  <si>
    <t>Total</t>
  </si>
  <si>
    <t xml:space="preserve">Product: </t>
  </si>
  <si>
    <t>January</t>
  </si>
  <si>
    <t>February</t>
  </si>
  <si>
    <t xml:space="preserve">Month Offset: </t>
  </si>
  <si>
    <t>March</t>
  </si>
  <si>
    <t xml:space="preserve">Product Offset: </t>
  </si>
  <si>
    <t>April</t>
  </si>
  <si>
    <t xml:space="preserve">Sales: </t>
  </si>
  <si>
    <t>June</t>
  </si>
  <si>
    <t>Single-formula &gt;&gt;</t>
  </si>
  <si>
    <t>July</t>
  </si>
  <si>
    <t>August</t>
  </si>
  <si>
    <t>September</t>
  </si>
  <si>
    <t>October</t>
  </si>
  <si>
    <t>November</t>
  </si>
  <si>
    <t>December</t>
  </si>
  <si>
    <t>Expenses</t>
  </si>
  <si>
    <t>TOTAL</t>
  </si>
  <si>
    <t>Electricity</t>
  </si>
  <si>
    <t>Food</t>
  </si>
  <si>
    <t>Heat</t>
  </si>
  <si>
    <t>Insurance</t>
  </si>
  <si>
    <t>Interest</t>
  </si>
  <si>
    <t>Legal Services</t>
  </si>
  <si>
    <t>Office Supplies</t>
  </si>
  <si>
    <t>Rent</t>
  </si>
  <si>
    <t>Taxes</t>
  </si>
  <si>
    <t>Training</t>
  </si>
  <si>
    <t>Utilities</t>
  </si>
  <si>
    <t>Water</t>
  </si>
  <si>
    <t>Total Expenses</t>
  </si>
  <si>
    <t>Jan</t>
  </si>
  <si>
    <t>Feb</t>
  </si>
  <si>
    <t>Mar</t>
  </si>
  <si>
    <t>Apr</t>
  </si>
  <si>
    <t>Jun</t>
  </si>
  <si>
    <t>Jul</t>
  </si>
  <si>
    <t>Aug</t>
  </si>
  <si>
    <t>Sep</t>
  </si>
  <si>
    <t>Oct</t>
  </si>
  <si>
    <t>Nov</t>
  </si>
  <si>
    <t>Dec</t>
  </si>
  <si>
    <t>Quantity</t>
  </si>
  <si>
    <t>Sales</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</si>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</sst>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00000E+00"/>
    <numFmt numFmtId="165" formatCode="0.000000"/>
    <numFmt numFmtId="166" formatCode="_(* #,##0.0_);_(* \(#,##0.0\);_(* &quot;-&quot;??_);_(@_)"/>
    <numFmt numFmtId="167" formatCode="_(* #,##0_);_(* \(#,##0\);_(* &quot;-&quot;??_);_(@_)"/>
    <numFmt numFmtId="168" formatCode="_(&quot;$&quot;* #,##0_);_(&quot;$&quot;* \(#,##0\);_(&quot;$&quot;* &quot;-&quot;??_);_(@_)"/>
    <numFmt numFmtId="169" formatCode="[$-409]mmm\-yyyy;@"/>
  </numFmts>
  <fonts count="17" x14ac:knownFonts="1">
    <font>
      <sz val="11"/>
      <color theme="1"/>
      <name val="Calibri"/>
      <family val="2"/>
    </font>
    <font>
      <sz val="11"/>
      <color theme="1"/>
      <name val="Calibri"/>
      <family val="2"/>
    </font>
    <font>
      <b/>
      <sz val="13"/>
      <color theme="3"/>
      <name val="Calibri"/>
      <family val="2"/>
    </font>
    <font>
      <b/>
      <sz val="11"/>
      <color theme="1"/>
      <name val="Calibri"/>
      <family val="2"/>
    </font>
    <font>
      <sz val="10"/>
      <color indexed="8"/>
      <name val="Arial"/>
      <family val="2"/>
    </font>
    <font>
      <sz val="10"/>
      <name val="Arial"/>
      <family val="2"/>
    </font>
    <font>
      <b/>
      <sz val="10"/>
      <name val="Calibri"/>
      <family val="2"/>
      <scheme val="minor"/>
    </font>
    <font>
      <sz val="10"/>
      <name val="Calibri"/>
      <family val="2"/>
      <scheme val="minor"/>
    </font>
    <font>
      <b/>
      <i/>
      <sz val="10"/>
      <name val="Arial"/>
      <family val="2"/>
    </font>
    <font>
      <sz val="11"/>
      <color theme="1"/>
      <name val="Calibri"/>
      <family val="2"/>
      <scheme val="minor"/>
    </font>
    <font>
      <sz val="11"/>
      <color theme="0"/>
      <name val="Calibri"/>
      <family val="2"/>
    </font>
    <font>
      <b/>
      <sz val="11"/>
      <color indexed="8"/>
      <name val="Calibri"/>
      <family val="2"/>
      <scheme val="minor"/>
    </font>
    <font>
      <sz val="11"/>
      <color indexed="8"/>
      <name val="Calibri"/>
      <family val="2"/>
      <scheme val="minor"/>
    </font>
    <font>
      <sz val="11"/>
      <name val="Calibri"/>
      <family val="2"/>
    </font>
    <font>
      <sz val="10"/>
      <name val="MS Sans Serif"/>
      <family val="2"/>
    </font>
    <font>
      <sz val="11"/>
      <name val="Calibri"/>
      <family val="2"/>
      <scheme val="minor"/>
    </font>
    <font>
      <b/>
      <sz val="11"/>
      <name val="Calibri"/>
      <family val="2"/>
      <scheme val="minor"/>
    </font>
  </fonts>
  <fills count="6">
    <fill>
      <patternFill patternType="none"/>
    </fill>
    <fill>
      <patternFill patternType="gray125"/>
    </fill>
    <fill>
      <patternFill patternType="solid">
        <fgColor indexed="48"/>
        <bgColor indexed="64"/>
      </patternFill>
    </fill>
    <fill>
      <patternFill patternType="solid">
        <fgColor theme="5"/>
      </patternFill>
    </fill>
    <fill>
      <patternFill patternType="solid">
        <fgColor theme="6"/>
      </patternFill>
    </fill>
    <fill>
      <patternFill patternType="solid">
        <fgColor theme="8" tint="0.39997558519241921"/>
        <bgColor indexed="65"/>
      </patternFill>
    </fill>
  </fills>
  <borders count="4">
    <border>
      <left/>
      <right/>
      <top/>
      <bottom/>
      <diagonal/>
    </border>
    <border>
      <left/>
      <right/>
      <top/>
      <bottom style="thick">
        <color theme="4" tint="0.49998474074526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8" fillId="2" borderId="3"/>
    <xf numFmtId="0" fontId="9" fillId="0" borderId="0"/>
    <xf numFmtId="43" fontId="1" fillId="0" borderId="0" applyFont="0" applyFill="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4" fillId="0" borderId="0"/>
    <xf numFmtId="40" fontId="14" fillId="0" borderId="0" applyFont="0" applyFill="0" applyBorder="0" applyAlignment="0" applyProtection="0"/>
  </cellStyleXfs>
  <cellXfs count="43">
    <xf numFmtId="0" fontId="0" fillId="0" borderId="0" xfId="0"/>
    <xf numFmtId="0" fontId="6" fillId="0" borderId="0" xfId="5" applyFont="1" applyAlignment="1">
      <alignment horizontal="right"/>
    </xf>
    <xf numFmtId="0" fontId="7" fillId="0" borderId="0" xfId="5" applyNumberFormat="1" applyFont="1" applyAlignment="1">
      <alignment horizontal="right"/>
    </xf>
    <xf numFmtId="0" fontId="7" fillId="0" borderId="0" xfId="5" applyFont="1"/>
    <xf numFmtId="0" fontId="7" fillId="0" borderId="0" xfId="5" applyNumberFormat="1" applyFont="1"/>
    <xf numFmtId="3" fontId="7" fillId="0" borderId="0" xfId="5" applyNumberFormat="1" applyFont="1"/>
    <xf numFmtId="0" fontId="6" fillId="0" borderId="0" xfId="5" applyFont="1"/>
    <xf numFmtId="167" fontId="7" fillId="0" borderId="0" xfId="5" applyNumberFormat="1" applyFont="1"/>
    <xf numFmtId="0" fontId="5" fillId="0" borderId="0" xfId="5" applyFont="1"/>
    <xf numFmtId="0" fontId="5" fillId="0" borderId="0" xfId="5"/>
    <xf numFmtId="0" fontId="2" fillId="0" borderId="1" xfId="1"/>
    <xf numFmtId="0" fontId="2" fillId="0" borderId="1" xfId="1" applyAlignment="1">
      <alignment horizontal="right"/>
    </xf>
    <xf numFmtId="168" fontId="0" fillId="0" borderId="0" xfId="6" applyNumberFormat="1" applyFont="1"/>
    <xf numFmtId="168" fontId="3" fillId="0" borderId="2" xfId="2" applyNumberFormat="1"/>
    <xf numFmtId="167" fontId="0" fillId="0" borderId="0" xfId="4" applyNumberFormat="1" applyFont="1"/>
    <xf numFmtId="167" fontId="3" fillId="0" borderId="2" xfId="2" applyNumberFormat="1"/>
    <xf numFmtId="0" fontId="3" fillId="0" borderId="2" xfId="2"/>
    <xf numFmtId="164" fontId="11" fillId="0" borderId="0" xfId="4" applyNumberFormat="1" applyFont="1" applyFill="1" applyBorder="1" applyAlignment="1">
      <alignment horizontal="center"/>
    </xf>
    <xf numFmtId="0" fontId="12" fillId="0" borderId="0" xfId="3" applyFont="1" applyFill="1" applyBorder="1" applyAlignment="1">
      <alignment horizontal="center"/>
    </xf>
    <xf numFmtId="14" fontId="12" fillId="0" borderId="0" xfId="3" applyNumberFormat="1" applyFont="1" applyFill="1" applyBorder="1" applyAlignment="1">
      <alignment horizontal="right" wrapText="1"/>
    </xf>
    <xf numFmtId="164" fontId="12" fillId="0" borderId="0" xfId="4" applyNumberFormat="1" applyFont="1" applyFill="1" applyBorder="1" applyAlignment="1">
      <alignment horizontal="right" wrapText="1"/>
    </xf>
    <xf numFmtId="165" fontId="12" fillId="0" borderId="0" xfId="3" applyNumberFormat="1" applyFont="1" applyFill="1" applyBorder="1" applyAlignment="1">
      <alignment horizontal="right" wrapText="1"/>
    </xf>
    <xf numFmtId="0" fontId="12" fillId="0" borderId="0" xfId="3" applyFont="1" applyFill="1" applyBorder="1"/>
    <xf numFmtId="11" fontId="12" fillId="0" borderId="0" xfId="3" applyNumberFormat="1" applyFont="1" applyFill="1" applyBorder="1" applyAlignment="1">
      <alignment horizontal="right" wrapText="1"/>
    </xf>
    <xf numFmtId="166" fontId="12" fillId="0" borderId="0" xfId="4" applyNumberFormat="1" applyFont="1" applyFill="1" applyBorder="1"/>
    <xf numFmtId="167" fontId="0" fillId="0" borderId="0" xfId="9" applyNumberFormat="1" applyFont="1"/>
    <xf numFmtId="0" fontId="0" fillId="0" borderId="0" xfId="0" applyAlignment="1">
      <alignment horizontal="right"/>
    </xf>
    <xf numFmtId="167" fontId="10" fillId="3" borderId="0" xfId="10" applyNumberFormat="1"/>
    <xf numFmtId="167" fontId="10" fillId="4" borderId="0" xfId="11" applyNumberFormat="1"/>
    <xf numFmtId="0" fontId="10" fillId="5" borderId="0" xfId="12"/>
    <xf numFmtId="0" fontId="13" fillId="0" borderId="0" xfId="12" applyFont="1" applyFill="1"/>
    <xf numFmtId="168" fontId="3" fillId="0" borderId="0" xfId="6" applyNumberFormat="1" applyFont="1"/>
    <xf numFmtId="167" fontId="3" fillId="0" borderId="0" xfId="4" applyNumberFormat="1" applyFont="1"/>
    <xf numFmtId="164" fontId="12" fillId="0" borderId="0" xfId="4" applyNumberFormat="1" applyFont="1" applyFill="1" applyBorder="1"/>
    <xf numFmtId="0" fontId="11" fillId="0" borderId="0" xfId="3" applyNumberFormat="1" applyFont="1" applyFill="1" applyBorder="1" applyAlignment="1">
      <alignment horizontal="center"/>
    </xf>
    <xf numFmtId="0" fontId="12" fillId="0" borderId="0" xfId="3" applyNumberFormat="1" applyFont="1" applyFill="1" applyBorder="1" applyAlignment="1">
      <alignment wrapText="1"/>
    </xf>
    <xf numFmtId="0" fontId="12" fillId="0" borderId="0" xfId="3" applyNumberFormat="1" applyFont="1" applyFill="1" applyBorder="1" applyAlignment="1">
      <alignment horizontal="right" wrapText="1"/>
    </xf>
    <xf numFmtId="43" fontId="12" fillId="0" borderId="0" xfId="3" applyNumberFormat="1" applyFont="1" applyFill="1" applyBorder="1" applyAlignment="1"/>
    <xf numFmtId="0" fontId="12" fillId="0" borderId="0" xfId="3" applyNumberFormat="1" applyFont="1" applyFill="1" applyBorder="1" applyAlignment="1"/>
    <xf numFmtId="4" fontId="12" fillId="0" borderId="0" xfId="3" applyNumberFormat="1" applyFont="1" applyFill="1" applyBorder="1"/>
    <xf numFmtId="169" fontId="15" fillId="0" borderId="0" xfId="13" applyNumberFormat="1" applyFont="1" applyFill="1" applyBorder="1" applyAlignment="1"/>
    <xf numFmtId="38" fontId="15" fillId="0" borderId="0" xfId="14" applyNumberFormat="1" applyFont="1" applyFill="1" applyBorder="1"/>
    <xf numFmtId="0" fontId="16" fillId="0" borderId="0" xfId="13" applyNumberFormat="1" applyFont="1" applyFill="1" applyBorder="1" applyAlignment="1">
      <alignment horizontal="right"/>
    </xf>
  </cellXfs>
  <cellStyles count="15">
    <cellStyle name="60% - Accent5" xfId="12" builtinId="48"/>
    <cellStyle name="Accent2" xfId="10" builtinId="33"/>
    <cellStyle name="Accent3" xfId="11" builtinId="37"/>
    <cellStyle name="Comma" xfId="9" builtinId="3"/>
    <cellStyle name="Comma 2" xfId="4"/>
    <cellStyle name="Comma_Chartdata" xfId="14"/>
    <cellStyle name="Currency 2" xfId="6"/>
    <cellStyle name="Heading 2" xfId="1" builtinId="17"/>
    <cellStyle name="MyBlue" xfId="7"/>
    <cellStyle name="Normal" xfId="0" builtinId="0"/>
    <cellStyle name="Normal 2" xfId="5"/>
    <cellStyle name="Normal 3" xfId="8"/>
    <cellStyle name="Normal_Chartdata" xfId="13"/>
    <cellStyle name="Normal_tblDataInput" xfId="3"/>
    <cellStyle name="Total" xfId="2" builtinId="25"/>
  </cellStyles>
  <dxfs count="7">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
      <font>
        <b/>
        <i val="0"/>
        <condense val="0"/>
        <extend val="0"/>
      </font>
      <fill>
        <patternFill>
          <bgColor indexed="11"/>
        </patternFill>
      </fill>
      <border>
        <left style="thin">
          <color indexed="10"/>
        </left>
        <right style="thin">
          <color indexed="10"/>
        </right>
        <top style="thin">
          <color indexed="10"/>
        </top>
        <bottom style="thin">
          <color indexed="1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barChart>
        <c:barDir val="col"/>
        <c:grouping val="stacked"/>
        <c:varyColors val="0"/>
        <c:ser>
          <c:idx val="0"/>
          <c:order val="0"/>
          <c:tx>
            <c:strRef>
              <c:f>Themes!$E$1</c:f>
              <c:strCache>
                <c:ptCount val="1"/>
                <c:pt idx="0">
                  <c:v>Disk Drives</c:v>
                </c:pt>
              </c:strCache>
            </c:strRef>
          </c:tx>
          <c:invertIfNegative val="0"/>
          <c:cat>
            <c:strRef>
              <c:f>Themes!$D$2:$D$13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Themes!$E$2:$E$13</c:f>
              <c:numCache>
                <c:formatCode>_(* #,##0_);_(* \(#,##0\);_(* "-"??_);_(@_)</c:formatCode>
                <c:ptCount val="12"/>
                <c:pt idx="0">
                  <c:v>5029</c:v>
                </c:pt>
                <c:pt idx="1">
                  <c:v>4993</c:v>
                </c:pt>
                <c:pt idx="2">
                  <c:v>4265</c:v>
                </c:pt>
                <c:pt idx="3">
                  <c:v>4565</c:v>
                </c:pt>
                <c:pt idx="4">
                  <c:v>4766</c:v>
                </c:pt>
                <c:pt idx="5">
                  <c:v>5379</c:v>
                </c:pt>
                <c:pt idx="6">
                  <c:v>4171</c:v>
                </c:pt>
                <c:pt idx="7">
                  <c:v>5077</c:v>
                </c:pt>
                <c:pt idx="8">
                  <c:v>4754</c:v>
                </c:pt>
                <c:pt idx="9">
                  <c:v>4830</c:v>
                </c:pt>
                <c:pt idx="10">
                  <c:v>4224</c:v>
                </c:pt>
                <c:pt idx="11">
                  <c:v>5103</c:v>
                </c:pt>
              </c:numCache>
            </c:numRef>
          </c:val>
        </c:ser>
        <c:ser>
          <c:idx val="1"/>
          <c:order val="1"/>
          <c:tx>
            <c:strRef>
              <c:f>Themes!$F$1</c:f>
              <c:strCache>
                <c:ptCount val="1"/>
                <c:pt idx="0">
                  <c:v>DVD Drives</c:v>
                </c:pt>
              </c:strCache>
            </c:strRef>
          </c:tx>
          <c:invertIfNegative val="0"/>
          <c:cat>
            <c:strRef>
              <c:f>Themes!$D$2:$D$13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Themes!$F$2:$F$13</c:f>
              <c:numCache>
                <c:formatCode>_(* #,##0_);_(* \(#,##0\);_(* "-"??_);_(@_)</c:formatCode>
                <c:ptCount val="12"/>
                <c:pt idx="0">
                  <c:v>4718</c:v>
                </c:pt>
                <c:pt idx="1">
                  <c:v>2615</c:v>
                </c:pt>
                <c:pt idx="2">
                  <c:v>5312</c:v>
                </c:pt>
                <c:pt idx="3">
                  <c:v>1108</c:v>
                </c:pt>
                <c:pt idx="4">
                  <c:v>1994</c:v>
                </c:pt>
                <c:pt idx="5">
                  <c:v>3830</c:v>
                </c:pt>
                <c:pt idx="6">
                  <c:v>3232</c:v>
                </c:pt>
                <c:pt idx="7">
                  <c:v>1607</c:v>
                </c:pt>
                <c:pt idx="8">
                  <c:v>1563</c:v>
                </c:pt>
                <c:pt idx="9">
                  <c:v>2590</c:v>
                </c:pt>
                <c:pt idx="10">
                  <c:v>3960</c:v>
                </c:pt>
                <c:pt idx="11">
                  <c:v>3013</c:v>
                </c:pt>
              </c:numCache>
            </c:numRef>
          </c:val>
        </c:ser>
        <c:ser>
          <c:idx val="2"/>
          <c:order val="2"/>
          <c:tx>
            <c:strRef>
              <c:f>Themes!$G$1</c:f>
              <c:strCache>
                <c:ptCount val="1"/>
                <c:pt idx="0">
                  <c:v>Flash Drives</c:v>
                </c:pt>
              </c:strCache>
            </c:strRef>
          </c:tx>
          <c:invertIfNegative val="0"/>
          <c:cat>
            <c:strRef>
              <c:f>Themes!$D$2:$D$13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Themes!$G$2:$G$13</c:f>
              <c:numCache>
                <c:formatCode>_(* #,##0_);_(* \(#,##0\);_(* "-"??_);_(@_)</c:formatCode>
                <c:ptCount val="12"/>
                <c:pt idx="0">
                  <c:v>5760</c:v>
                </c:pt>
                <c:pt idx="1">
                  <c:v>6739</c:v>
                </c:pt>
                <c:pt idx="2">
                  <c:v>6338</c:v>
                </c:pt>
                <c:pt idx="3">
                  <c:v>5013</c:v>
                </c:pt>
                <c:pt idx="4">
                  <c:v>6204</c:v>
                </c:pt>
                <c:pt idx="5">
                  <c:v>6522</c:v>
                </c:pt>
                <c:pt idx="6">
                  <c:v>6456</c:v>
                </c:pt>
                <c:pt idx="7">
                  <c:v>6836</c:v>
                </c:pt>
                <c:pt idx="8">
                  <c:v>5967</c:v>
                </c:pt>
                <c:pt idx="9">
                  <c:v>6576</c:v>
                </c:pt>
                <c:pt idx="10">
                  <c:v>6042</c:v>
                </c:pt>
                <c:pt idx="11">
                  <c:v>5566</c:v>
                </c:pt>
              </c:numCache>
            </c:numRef>
          </c:val>
        </c:ser>
        <c:dLbls>
          <c:showLegendKey val="0"/>
          <c:showVal val="0"/>
          <c:showCatName val="0"/>
          <c:showSerName val="0"/>
          <c:showPercent val="0"/>
          <c:showBubbleSize val="0"/>
        </c:dLbls>
        <c:gapWidth val="50"/>
        <c:overlap val="100"/>
        <c:axId val="466899008"/>
        <c:axId val="466899400"/>
      </c:barChart>
      <c:catAx>
        <c:axId val="466899008"/>
        <c:scaling>
          <c:orientation val="minMax"/>
        </c:scaling>
        <c:delete val="0"/>
        <c:axPos val="b"/>
        <c:numFmt formatCode="General" sourceLinked="1"/>
        <c:majorTickMark val="out"/>
        <c:minorTickMark val="none"/>
        <c:tickLblPos val="nextTo"/>
        <c:crossAx val="466899400"/>
        <c:crosses val="autoZero"/>
        <c:auto val="1"/>
        <c:lblAlgn val="ctr"/>
        <c:lblOffset val="100"/>
        <c:noMultiLvlLbl val="0"/>
      </c:catAx>
      <c:valAx>
        <c:axId val="466899400"/>
        <c:scaling>
          <c:orientation val="minMax"/>
        </c:scaling>
        <c:delete val="0"/>
        <c:axPos val="l"/>
        <c:majorGridlines/>
        <c:numFmt formatCode="_(* #,##0_);_(* \(#,##0\);_(* &quot;-&quot;??_);_(@_)" sourceLinked="1"/>
        <c:majorTickMark val="out"/>
        <c:minorTickMark val="none"/>
        <c:tickLblPos val="nextTo"/>
        <c:crossAx val="466899008"/>
        <c:crosses val="autoZero"/>
        <c:crossBetween val="between"/>
      </c:valAx>
    </c:plotArea>
    <c:legend>
      <c:legendPos val="r"/>
      <c:layout/>
      <c:overlay val="0"/>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129540</xdr:colOff>
      <xdr:row>0</xdr:row>
      <xdr:rowOff>144780</xdr:rowOff>
    </xdr:from>
    <xdr:to>
      <xdr:col>15</xdr:col>
      <xdr:colOff>121920</xdr:colOff>
      <xdr:row>16</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14</xdr:row>
      <xdr:rowOff>161925</xdr:rowOff>
    </xdr:from>
    <xdr:to>
      <xdr:col>6</xdr:col>
      <xdr:colOff>666750</xdr:colOff>
      <xdr:row>23</xdr:row>
      <xdr:rowOff>114300</xdr:rowOff>
    </xdr:to>
    <xdr:sp macro="" textlink="">
      <xdr:nvSpPr>
        <xdr:cNvPr id="5" name="Bevel 4"/>
        <xdr:cNvSpPr/>
      </xdr:nvSpPr>
      <xdr:spPr>
        <a:xfrm>
          <a:off x="2857500" y="2838450"/>
          <a:ext cx="2895600" cy="1419225"/>
        </a:xfrm>
        <a:prstGeom prst="bevel">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xdr:colOff>
      <xdr:row>4</xdr:row>
      <xdr:rowOff>15240</xdr:rowOff>
    </xdr:from>
    <xdr:to>
      <xdr:col>9</xdr:col>
      <xdr:colOff>160020</xdr:colOff>
      <xdr:row>16</xdr:row>
      <xdr:rowOff>0</xdr:rowOff>
    </xdr:to>
    <xdr:sp macro="" textlink="">
      <xdr:nvSpPr>
        <xdr:cNvPr id="2" name="Octagon 1"/>
        <xdr:cNvSpPr/>
      </xdr:nvSpPr>
      <xdr:spPr>
        <a:xfrm>
          <a:off x="3545205" y="662940"/>
          <a:ext cx="1929765" cy="1927860"/>
        </a:xfrm>
        <a:prstGeom prst="octagon">
          <a:avLst/>
        </a:prstGeom>
        <a:effectLst>
          <a:outerShdw blurRad="76200" dir="13500000" sy="23000" kx="1200000" algn="br" rotWithShape="0">
            <a:prstClr val="black">
              <a:alpha val="2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US" sz="1100"/>
        </a:p>
      </xdr:txBody>
    </xdr:sp>
    <xdr:clientData/>
  </xdr:twoCellAnchor>
  <xdr:twoCellAnchor>
    <xdr:from>
      <xdr:col>9</xdr:col>
      <xdr:colOff>563880</xdr:colOff>
      <xdr:row>2</xdr:row>
      <xdr:rowOff>83820</xdr:rowOff>
    </xdr:from>
    <xdr:to>
      <xdr:col>12</xdr:col>
      <xdr:colOff>556260</xdr:colOff>
      <xdr:row>6</xdr:row>
      <xdr:rowOff>60960</xdr:rowOff>
    </xdr:to>
    <xdr:sp macro="" textlink="">
      <xdr:nvSpPr>
        <xdr:cNvPr id="3" name="Rounded Rectangle 2"/>
        <xdr:cNvSpPr/>
      </xdr:nvSpPr>
      <xdr:spPr>
        <a:xfrm>
          <a:off x="6050280" y="419100"/>
          <a:ext cx="1821180" cy="647700"/>
        </a:xfrm>
        <a:prstGeom prst="roundRect">
          <a:avLst/>
        </a:prstGeom>
        <a:solidFill>
          <a:schemeClr val="accent1"/>
        </a:solidFill>
        <a:ln w="3175" cmpd="dbl">
          <a:noFill/>
          <a:prstDash val="sysDash"/>
        </a:ln>
        <a:effectLst>
          <a:glow rad="228600">
            <a:schemeClr val="accent6">
              <a:satMod val="175000"/>
              <a:alpha val="40000"/>
            </a:schemeClr>
          </a:glow>
          <a:softEdge rad="635000"/>
        </a:effectLst>
      </xdr:spPr>
      <xdr:style>
        <a:lnRef idx="0">
          <a:schemeClr val="accent3"/>
        </a:lnRef>
        <a:fillRef idx="3">
          <a:schemeClr val="accent3"/>
        </a:fillRef>
        <a:effectRef idx="3">
          <a:schemeClr val="accent3"/>
        </a:effectRef>
        <a:fontRef idx="minor">
          <a:schemeClr val="lt1"/>
        </a:fontRef>
      </xdr:style>
      <xdr:txBody>
        <a:bodyPr vertOverflow="clip" rtlCol="0" anchor="ctr"/>
        <a:lstStyle/>
        <a:p>
          <a:pPr algn="ctr"/>
          <a:endParaRPr lang="en-US" sz="1100"/>
        </a:p>
      </xdr:txBody>
    </xdr:sp>
    <xdr:clientData/>
  </xdr:twoCellAnchor>
  <xdr:twoCellAnchor>
    <xdr:from>
      <xdr:col>1</xdr:col>
      <xdr:colOff>7620</xdr:colOff>
      <xdr:row>3</xdr:row>
      <xdr:rowOff>160020</xdr:rowOff>
    </xdr:from>
    <xdr:to>
      <xdr:col>4</xdr:col>
      <xdr:colOff>510540</xdr:colOff>
      <xdr:row>10</xdr:row>
      <xdr:rowOff>99060</xdr:rowOff>
    </xdr:to>
    <xdr:sp macro="" textlink="">
      <xdr:nvSpPr>
        <xdr:cNvPr id="4" name="Oval 3"/>
        <xdr:cNvSpPr/>
      </xdr:nvSpPr>
      <xdr:spPr>
        <a:xfrm>
          <a:off x="617220" y="662940"/>
          <a:ext cx="2331720" cy="1112520"/>
        </a:xfrm>
        <a:prstGeom prst="ellipse">
          <a:avLst/>
        </a:prstGeom>
        <a:effectLst>
          <a:outerShdw blurRad="40000" dist="23000" dir="5400000" rotWithShape="0">
            <a:srgbClr val="000000">
              <a:alpha val="35000"/>
            </a:srgbClr>
          </a:outerShdw>
          <a:reflection blurRad="6350" stA="50000" endA="295" endPos="92000" dist="101600" dir="5400000" sy="-100000" algn="bl" rotWithShape="0"/>
        </a:effectLst>
      </xdr:spPr>
      <xdr:style>
        <a:lnRef idx="1">
          <a:schemeClr val="accent3"/>
        </a:lnRef>
        <a:fillRef idx="3">
          <a:schemeClr val="accent3"/>
        </a:fillRef>
        <a:effectRef idx="2">
          <a:schemeClr val="accent3"/>
        </a:effectRef>
        <a:fontRef idx="minor">
          <a:schemeClr val="lt1"/>
        </a:fontRef>
      </xdr:style>
      <xdr:txBody>
        <a:bodyPr vertOverflow="clip" rtlCol="0" anchor="ctr"/>
        <a:lstStyle/>
        <a:p>
          <a:pPr algn="ctr"/>
          <a:endParaRPr lang="en-US" sz="1100"/>
        </a:p>
      </xdr:txBody>
    </xdr:sp>
    <xdr:clientData/>
  </xdr:twoCellAnchor>
  <xdr:twoCellAnchor>
    <xdr:from>
      <xdr:col>1</xdr:col>
      <xdr:colOff>26670</xdr:colOff>
      <xdr:row>4</xdr:row>
      <xdr:rowOff>15240</xdr:rowOff>
    </xdr:from>
    <xdr:to>
      <xdr:col>4</xdr:col>
      <xdr:colOff>529590</xdr:colOff>
      <xdr:row>10</xdr:row>
      <xdr:rowOff>116205</xdr:rowOff>
    </xdr:to>
    <xdr:sp macro="" textlink="">
      <xdr:nvSpPr>
        <xdr:cNvPr id="5" name="Oval 4"/>
        <xdr:cNvSpPr/>
      </xdr:nvSpPr>
      <xdr:spPr>
        <a:xfrm>
          <a:off x="617220" y="662940"/>
          <a:ext cx="2274570" cy="1072515"/>
        </a:xfrm>
        <a:prstGeom prst="ellipse">
          <a:avLst/>
        </a:prstGeom>
        <a:solidFill>
          <a:schemeClr val="accent3">
            <a:lumMod val="60000"/>
            <a:lumOff val="40000"/>
          </a:schemeClr>
        </a:solidFill>
        <a:effectLst>
          <a:outerShdw blurRad="40000" dist="23000" dir="5400000" rotWithShape="0">
            <a:srgbClr val="000000">
              <a:alpha val="35000"/>
            </a:srgbClr>
          </a:outerShdw>
        </a:effectLst>
      </xdr:spPr>
      <xdr:style>
        <a:lnRef idx="1">
          <a:schemeClr val="accent3"/>
        </a:lnRef>
        <a:fillRef idx="3">
          <a:schemeClr val="accent3"/>
        </a:fillRef>
        <a:effectRef idx="2">
          <a:schemeClr val="accent3"/>
        </a:effectRef>
        <a:fontRef idx="minor">
          <a:schemeClr val="lt1"/>
        </a:fontRef>
      </xdr:style>
      <xdr:txBody>
        <a:bodyPr vertOverflow="clip" rtlCol="0" anchor="ctr"/>
        <a:lstStyle/>
        <a:p>
          <a:pPr algn="ctr"/>
          <a:r>
            <a:rPr lang="en-US" sz="1200" b="1">
              <a:solidFill>
                <a:schemeClr val="accent3">
                  <a:lumMod val="75000"/>
                </a:schemeClr>
              </a:solidFill>
            </a:rPr>
            <a:t>Two Trees Olive Oil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AO101"/>
  <sheetViews>
    <sheetView tabSelected="1" zoomScale="115" zoomScaleNormal="115" zoomScaleSheetLayoutView="148" workbookViewId="0"/>
  </sheetViews>
  <sheetFormatPr defaultColWidth="8.85546875" defaultRowHeight="15" x14ac:dyDescent="0.25"/>
  <cols>
    <col min="1" max="1" width="12.42578125" style="22" customWidth="1"/>
    <col min="2" max="2" width="5.7109375" style="22" customWidth="1"/>
    <col min="3" max="3" width="4.85546875" style="22" customWidth="1"/>
    <col min="4" max="4" width="10.85546875" style="22" customWidth="1"/>
    <col min="5" max="5" width="6.85546875" style="22" customWidth="1"/>
    <col min="6" max="6" width="6.5703125" style="22" customWidth="1"/>
    <col min="7" max="7" width="9.5703125" style="22" customWidth="1"/>
    <col min="8" max="8" width="12.140625" style="22" customWidth="1"/>
    <col min="9" max="9" width="12.85546875" style="22" customWidth="1"/>
    <col min="10" max="10" width="10.42578125" style="22" customWidth="1"/>
    <col min="11" max="11" width="17.28515625" style="33" customWidth="1"/>
    <col min="12" max="12" width="14.28515625" style="22" customWidth="1"/>
    <col min="13" max="13" width="11.85546875" style="22" customWidth="1"/>
    <col min="14" max="14" width="12.28515625" style="22" customWidth="1"/>
    <col min="15" max="15" width="12.85546875" style="22" bestFit="1" customWidth="1"/>
    <col min="16" max="16" width="15.5703125" style="22" customWidth="1"/>
    <col min="17" max="17" width="19.7109375" style="22" customWidth="1"/>
    <col min="18" max="18" width="11.85546875" style="22" customWidth="1"/>
    <col min="19" max="19" width="8.140625" style="22" bestFit="1" customWidth="1"/>
    <col min="20" max="20" width="8.85546875" style="22" customWidth="1"/>
    <col min="21" max="21" width="18.28515625" style="22" customWidth="1"/>
    <col min="22" max="22" width="9.140625" style="22" bestFit="1" customWidth="1"/>
    <col min="23" max="23" width="15.85546875" style="22" customWidth="1"/>
    <col min="24" max="24" width="15.7109375" style="22" customWidth="1"/>
    <col min="25" max="25" width="14.7109375" style="22" customWidth="1"/>
    <col min="26" max="26" width="10.28515625" style="22" customWidth="1"/>
    <col min="27" max="27" width="8.140625" style="22" customWidth="1"/>
    <col min="28" max="28" width="13.7109375" style="22" customWidth="1"/>
    <col min="29" max="29" width="12.140625" style="22" customWidth="1"/>
    <col min="30" max="30" width="8.140625" style="22" customWidth="1"/>
    <col min="31" max="31" width="13.85546875" style="22" customWidth="1"/>
    <col min="32" max="32" width="13.7109375" style="22" customWidth="1"/>
    <col min="33" max="33" width="11.42578125" style="22" customWidth="1"/>
    <col min="34" max="34" width="9.5703125" style="22" bestFit="1" customWidth="1"/>
    <col min="35" max="35" width="8.7109375" style="22" bestFit="1" customWidth="1"/>
    <col min="36" max="36" width="12" style="22" bestFit="1" customWidth="1"/>
    <col min="37" max="39" width="8.85546875" style="22"/>
    <col min="40" max="40" width="9.85546875" style="22" bestFit="1" customWidth="1"/>
    <col min="41" max="16384" width="8.85546875" style="22"/>
  </cols>
  <sheetData>
    <row r="1" spans="1:41" ht="13.5" customHeight="1" x14ac:dyDescent="0.25">
      <c r="A1" s="34" t="s">
        <v>0</v>
      </c>
      <c r="B1" s="34" t="s">
        <v>1</v>
      </c>
      <c r="C1" s="34" t="s">
        <v>2</v>
      </c>
      <c r="D1" s="34" t="s">
        <v>3</v>
      </c>
      <c r="E1" s="34" t="s">
        <v>4</v>
      </c>
      <c r="F1" s="34" t="s">
        <v>5</v>
      </c>
      <c r="G1" s="34" t="s">
        <v>6</v>
      </c>
      <c r="H1" s="34" t="s">
        <v>7</v>
      </c>
      <c r="I1" s="34" t="s">
        <v>8</v>
      </c>
      <c r="J1" s="34" t="s">
        <v>9</v>
      </c>
      <c r="K1" s="17" t="s">
        <v>10</v>
      </c>
      <c r="L1" s="34" t="s">
        <v>11</v>
      </c>
      <c r="M1" s="34" t="s">
        <v>12</v>
      </c>
      <c r="N1" s="34" t="s">
        <v>13</v>
      </c>
      <c r="O1" s="34" t="s">
        <v>14</v>
      </c>
      <c r="P1" s="34" t="s">
        <v>15</v>
      </c>
      <c r="Q1" s="34" t="s">
        <v>16</v>
      </c>
      <c r="R1" s="34" t="s">
        <v>17</v>
      </c>
      <c r="S1" s="34" t="s">
        <v>18</v>
      </c>
      <c r="T1" s="34" t="s">
        <v>19</v>
      </c>
      <c r="U1" s="34" t="s">
        <v>20</v>
      </c>
      <c r="V1" s="34" t="s">
        <v>21</v>
      </c>
      <c r="W1" s="34" t="s">
        <v>22</v>
      </c>
      <c r="X1" s="34" t="s">
        <v>23</v>
      </c>
      <c r="Y1" s="34" t="s">
        <v>24</v>
      </c>
      <c r="Z1" s="34" t="s">
        <v>25</v>
      </c>
      <c r="AA1" s="34" t="s">
        <v>26</v>
      </c>
      <c r="AB1" s="34" t="s">
        <v>27</v>
      </c>
      <c r="AC1" s="34" t="s">
        <v>28</v>
      </c>
      <c r="AD1" s="34" t="s">
        <v>29</v>
      </c>
      <c r="AE1" s="34" t="s">
        <v>30</v>
      </c>
      <c r="AF1" s="34" t="s">
        <v>351</v>
      </c>
      <c r="AG1" s="18"/>
      <c r="AN1" s="42" t="s">
        <v>353</v>
      </c>
      <c r="AO1" s="42" t="s">
        <v>352</v>
      </c>
    </row>
    <row r="2" spans="1:41" ht="13.5" customHeight="1" x14ac:dyDescent="0.25">
      <c r="A2" s="35" t="s">
        <v>48</v>
      </c>
      <c r="B2" s="36">
        <v>3</v>
      </c>
      <c r="C2" s="35">
        <v>155</v>
      </c>
      <c r="D2" s="36">
        <v>119</v>
      </c>
      <c r="E2" s="35">
        <v>62</v>
      </c>
      <c r="F2" s="36">
        <v>70</v>
      </c>
      <c r="G2" s="35" t="s">
        <v>32</v>
      </c>
      <c r="H2" s="19">
        <v>40073</v>
      </c>
      <c r="I2" s="35" t="s">
        <v>33</v>
      </c>
      <c r="J2" s="35">
        <v>38086</v>
      </c>
      <c r="K2" s="20">
        <v>4.1128230000000002E-2</v>
      </c>
      <c r="L2" s="19">
        <v>40180</v>
      </c>
      <c r="M2" s="37">
        <v>16.243929191536182</v>
      </c>
      <c r="N2" s="21">
        <v>2.5325830499204165</v>
      </c>
      <c r="O2" s="36">
        <v>1.5914091396999128</v>
      </c>
      <c r="P2" s="35" t="s">
        <v>34</v>
      </c>
      <c r="Q2" s="35" t="s">
        <v>49</v>
      </c>
      <c r="R2" s="35" t="s">
        <v>36</v>
      </c>
      <c r="S2" s="35" t="s">
        <v>37</v>
      </c>
      <c r="T2" s="38">
        <v>6</v>
      </c>
      <c r="U2" s="23">
        <v>6.8962949999999995E-2</v>
      </c>
      <c r="V2" s="23">
        <v>0.2353016</v>
      </c>
      <c r="W2" s="35" t="s">
        <v>34</v>
      </c>
      <c r="X2" s="35" t="s">
        <v>38</v>
      </c>
      <c r="Y2" s="19">
        <v>40180</v>
      </c>
      <c r="Z2" s="36">
        <v>5</v>
      </c>
      <c r="AA2" s="36">
        <v>0</v>
      </c>
      <c r="AB2" s="35" t="s">
        <v>34</v>
      </c>
      <c r="AC2" s="24"/>
      <c r="AD2" s="35" t="s">
        <v>39</v>
      </c>
      <c r="AE2" s="35" t="s">
        <v>48</v>
      </c>
      <c r="AF2" s="38">
        <v>119</v>
      </c>
      <c r="AH2" s="39"/>
      <c r="AN2" s="40">
        <v>41640</v>
      </c>
      <c r="AO2" s="41">
        <v>82</v>
      </c>
    </row>
    <row r="3" spans="1:41" ht="13.5" customHeight="1" x14ac:dyDescent="0.25">
      <c r="A3" s="35" t="s">
        <v>147</v>
      </c>
      <c r="B3" s="36">
        <v>4</v>
      </c>
      <c r="C3" s="35">
        <v>127</v>
      </c>
      <c r="D3" s="36">
        <v>100</v>
      </c>
      <c r="E3" s="35">
        <v>81</v>
      </c>
      <c r="F3" s="36">
        <v>56</v>
      </c>
      <c r="G3" s="35" t="s">
        <v>32</v>
      </c>
      <c r="H3" s="19">
        <v>38864</v>
      </c>
      <c r="I3" s="35" t="s">
        <v>33</v>
      </c>
      <c r="J3" s="35">
        <v>97404</v>
      </c>
      <c r="K3" s="20">
        <v>0.63678900000000005</v>
      </c>
      <c r="L3" s="19">
        <v>39663</v>
      </c>
      <c r="M3" s="37">
        <v>13.434779601448414</v>
      </c>
      <c r="N3" s="21">
        <v>2.3772609074945654</v>
      </c>
      <c r="O3" s="36">
        <v>1.5418368615046683</v>
      </c>
      <c r="P3" s="35" t="s">
        <v>34</v>
      </c>
      <c r="Q3" s="35" t="s">
        <v>148</v>
      </c>
      <c r="R3" s="35" t="s">
        <v>123</v>
      </c>
      <c r="S3" s="35" t="s">
        <v>124</v>
      </c>
      <c r="T3" s="38">
        <v>9</v>
      </c>
      <c r="U3" s="23">
        <v>9.8804659999999992E-3</v>
      </c>
      <c r="V3" s="23">
        <v>3.3712150000000003E-2</v>
      </c>
      <c r="W3" s="35" t="s">
        <v>34</v>
      </c>
      <c r="X3" s="35" t="s">
        <v>38</v>
      </c>
      <c r="Y3" s="19">
        <v>39663</v>
      </c>
      <c r="Z3" s="36">
        <v>5</v>
      </c>
      <c r="AA3" s="36">
        <v>0</v>
      </c>
      <c r="AB3" s="35" t="s">
        <v>34</v>
      </c>
      <c r="AC3" s="38"/>
      <c r="AD3" s="35" t="s">
        <v>39</v>
      </c>
      <c r="AE3" s="35" t="s">
        <v>149</v>
      </c>
      <c r="AF3" s="38">
        <v>135</v>
      </c>
      <c r="AH3" s="39"/>
      <c r="AN3" s="40">
        <v>41671</v>
      </c>
      <c r="AO3" s="41">
        <v>125</v>
      </c>
    </row>
    <row r="4" spans="1:41" ht="13.5" customHeight="1" x14ac:dyDescent="0.25">
      <c r="A4" s="35" t="s">
        <v>294</v>
      </c>
      <c r="B4" s="36">
        <v>5</v>
      </c>
      <c r="C4" s="35">
        <v>157</v>
      </c>
      <c r="D4" s="36">
        <v>138</v>
      </c>
      <c r="E4" s="35">
        <v>92</v>
      </c>
      <c r="F4" s="36">
        <v>52</v>
      </c>
      <c r="G4" s="35" t="s">
        <v>32</v>
      </c>
      <c r="H4" s="19">
        <v>40129</v>
      </c>
      <c r="I4" s="35" t="s">
        <v>33</v>
      </c>
      <c r="J4" s="35">
        <v>64635</v>
      </c>
      <c r="K4" s="20">
        <v>0.51622190000000001</v>
      </c>
      <c r="L4" s="19">
        <v>40209</v>
      </c>
      <c r="M4" s="37">
        <v>17.234707738412979</v>
      </c>
      <c r="N4" s="21">
        <v>2.5830608734496954</v>
      </c>
      <c r="O4" s="36">
        <v>1.607190366275786</v>
      </c>
      <c r="P4" s="35" t="s">
        <v>34</v>
      </c>
      <c r="Q4" s="35" t="s">
        <v>295</v>
      </c>
      <c r="R4" s="35" t="s">
        <v>286</v>
      </c>
      <c r="S4" s="35" t="s">
        <v>240</v>
      </c>
      <c r="T4" s="38">
        <v>2</v>
      </c>
      <c r="U4" s="23">
        <v>1.23321E-3</v>
      </c>
      <c r="V4" s="23">
        <v>4.2077119999999997E-3</v>
      </c>
      <c r="W4" s="35" t="s">
        <v>34</v>
      </c>
      <c r="X4" s="35" t="s">
        <v>38</v>
      </c>
      <c r="Y4" s="19">
        <v>40209</v>
      </c>
      <c r="Z4" s="36">
        <v>5</v>
      </c>
      <c r="AA4" s="36">
        <v>0</v>
      </c>
      <c r="AB4" s="35" t="s">
        <v>34</v>
      </c>
      <c r="AC4" s="38"/>
      <c r="AD4" s="35" t="s">
        <v>39</v>
      </c>
      <c r="AE4" s="35" t="s">
        <v>296</v>
      </c>
      <c r="AF4" s="38">
        <v>139</v>
      </c>
      <c r="AH4" s="39"/>
      <c r="AN4" s="40">
        <v>41699</v>
      </c>
      <c r="AO4" s="41">
        <v>116</v>
      </c>
    </row>
    <row r="5" spans="1:41" ht="13.5" customHeight="1" x14ac:dyDescent="0.25">
      <c r="A5" s="35" t="s">
        <v>109</v>
      </c>
      <c r="B5" s="36">
        <v>1</v>
      </c>
      <c r="C5" s="35">
        <v>164</v>
      </c>
      <c r="D5" s="36">
        <v>1027</v>
      </c>
      <c r="E5" s="35">
        <v>16</v>
      </c>
      <c r="F5" s="36">
        <v>70</v>
      </c>
      <c r="G5" s="35" t="s">
        <v>32</v>
      </c>
      <c r="H5" s="19">
        <v>40597</v>
      </c>
      <c r="I5" s="35" t="s">
        <v>33</v>
      </c>
      <c r="J5" s="35">
        <v>34645</v>
      </c>
      <c r="K5" s="20">
        <v>1.6856880000000001</v>
      </c>
      <c r="L5" s="19">
        <v>40597</v>
      </c>
      <c r="M5" s="37">
        <v>20.984028479227231</v>
      </c>
      <c r="N5" s="21">
        <v>2.758224567007971</v>
      </c>
      <c r="O5" s="36">
        <v>1.6607903440856016</v>
      </c>
      <c r="P5" s="35" t="s">
        <v>34</v>
      </c>
      <c r="Q5" s="35" t="s">
        <v>110</v>
      </c>
      <c r="R5" s="35" t="s">
        <v>36</v>
      </c>
      <c r="S5" s="35" t="s">
        <v>37</v>
      </c>
      <c r="T5" s="38">
        <v>1</v>
      </c>
      <c r="U5" s="23">
        <v>0.20272850000000001</v>
      </c>
      <c r="V5" s="23">
        <v>0.69170969999999998</v>
      </c>
      <c r="W5" s="35" t="s">
        <v>34</v>
      </c>
      <c r="X5" s="35" t="s">
        <v>38</v>
      </c>
      <c r="Y5" s="19">
        <v>40597</v>
      </c>
      <c r="Z5" s="36">
        <v>0</v>
      </c>
      <c r="AA5" s="36">
        <v>5</v>
      </c>
      <c r="AB5" s="35" t="s">
        <v>34</v>
      </c>
      <c r="AC5" s="24">
        <v>15.235294117647101</v>
      </c>
      <c r="AD5" s="35" t="s">
        <v>39</v>
      </c>
      <c r="AE5" s="35" t="s">
        <v>109</v>
      </c>
      <c r="AF5" s="38">
        <v>140</v>
      </c>
      <c r="AH5" s="39"/>
      <c r="AJ5" s="40"/>
    </row>
    <row r="6" spans="1:41" ht="13.5" customHeight="1" x14ac:dyDescent="0.25">
      <c r="A6" s="35" t="s">
        <v>156</v>
      </c>
      <c r="B6" s="36">
        <v>4</v>
      </c>
      <c r="C6" s="35">
        <v>192</v>
      </c>
      <c r="D6" s="36">
        <v>106</v>
      </c>
      <c r="E6" s="35">
        <v>42</v>
      </c>
      <c r="F6" s="36">
        <v>20</v>
      </c>
      <c r="G6" s="35" t="s">
        <v>32</v>
      </c>
      <c r="H6" s="19">
        <v>38864</v>
      </c>
      <c r="I6" s="35" t="s">
        <v>33</v>
      </c>
      <c r="J6" s="35">
        <v>56766</v>
      </c>
      <c r="K6" s="20">
        <v>0.45575959999999999</v>
      </c>
      <c r="L6" s="19">
        <v>39663</v>
      </c>
      <c r="M6" s="37">
        <v>12.130859296341216</v>
      </c>
      <c r="N6" s="21">
        <v>2.2977204444366115</v>
      </c>
      <c r="O6" s="36">
        <v>1.5158233552880136</v>
      </c>
      <c r="P6" s="35" t="s">
        <v>34</v>
      </c>
      <c r="Q6" s="35" t="s">
        <v>157</v>
      </c>
      <c r="R6" s="35" t="s">
        <v>123</v>
      </c>
      <c r="S6" s="35" t="s">
        <v>124</v>
      </c>
      <c r="T6" s="38">
        <v>8</v>
      </c>
      <c r="U6" s="23">
        <v>2.8720269999999999E-2</v>
      </c>
      <c r="V6" s="23">
        <v>9.7993570000000002E-2</v>
      </c>
      <c r="W6" s="35" t="s">
        <v>34</v>
      </c>
      <c r="X6" s="35" t="s">
        <v>38</v>
      </c>
      <c r="Y6" s="19">
        <v>39663</v>
      </c>
      <c r="Z6" s="36">
        <v>5</v>
      </c>
      <c r="AA6" s="36">
        <v>0</v>
      </c>
      <c r="AB6" s="35" t="s">
        <v>34</v>
      </c>
      <c r="AC6" s="38"/>
      <c r="AD6" s="35" t="s">
        <v>39</v>
      </c>
      <c r="AE6" s="35" t="s">
        <v>158</v>
      </c>
      <c r="AF6" s="38">
        <v>140</v>
      </c>
      <c r="AH6" s="39"/>
      <c r="AJ6" s="39"/>
    </row>
    <row r="7" spans="1:41" ht="13.5" customHeight="1" x14ac:dyDescent="0.25">
      <c r="A7" s="35" t="s">
        <v>79</v>
      </c>
      <c r="B7" s="36">
        <v>1</v>
      </c>
      <c r="C7" s="35">
        <v>171</v>
      </c>
      <c r="D7" s="36">
        <v>153</v>
      </c>
      <c r="E7" s="35">
        <v>25</v>
      </c>
      <c r="F7" s="36">
        <v>37</v>
      </c>
      <c r="G7" s="35" t="s">
        <v>32</v>
      </c>
      <c r="H7" s="19">
        <v>40074</v>
      </c>
      <c r="I7" s="35" t="s">
        <v>33</v>
      </c>
      <c r="J7" s="35">
        <v>69296</v>
      </c>
      <c r="K7" s="20">
        <v>4.4555589999999999E-2</v>
      </c>
      <c r="L7" s="19">
        <v>40180</v>
      </c>
      <c r="M7" s="37">
        <v>16.255637540910069</v>
      </c>
      <c r="N7" s="21">
        <v>2.5331913847914636</v>
      </c>
      <c r="O7" s="36">
        <v>1.5916002591076264</v>
      </c>
      <c r="P7" s="35" t="s">
        <v>34</v>
      </c>
      <c r="Q7" s="35" t="s">
        <v>80</v>
      </c>
      <c r="R7" s="35" t="s">
        <v>36</v>
      </c>
      <c r="S7" s="35" t="s">
        <v>37</v>
      </c>
      <c r="T7" s="38">
        <v>8</v>
      </c>
      <c r="U7" s="23">
        <v>7.4709860000000003E-2</v>
      </c>
      <c r="V7" s="23">
        <v>0.25491000000000003</v>
      </c>
      <c r="W7" s="35" t="s">
        <v>34</v>
      </c>
      <c r="X7" s="35" t="s">
        <v>38</v>
      </c>
      <c r="Y7" s="19">
        <v>40180</v>
      </c>
      <c r="Z7" s="36">
        <v>5</v>
      </c>
      <c r="AA7" s="36">
        <v>0</v>
      </c>
      <c r="AB7" s="35" t="s">
        <v>34</v>
      </c>
      <c r="AC7" s="24">
        <v>9.0588235294117698</v>
      </c>
      <c r="AD7" s="35" t="s">
        <v>39</v>
      </c>
      <c r="AE7" s="35" t="s">
        <v>79</v>
      </c>
      <c r="AF7" s="38">
        <v>144</v>
      </c>
      <c r="AH7" s="39"/>
      <c r="AJ7" s="39"/>
    </row>
    <row r="8" spans="1:41" ht="13.5" customHeight="1" x14ac:dyDescent="0.25">
      <c r="A8" s="35" t="s">
        <v>288</v>
      </c>
      <c r="B8" s="36">
        <v>2</v>
      </c>
      <c r="C8" s="35">
        <v>125</v>
      </c>
      <c r="D8" s="36">
        <v>128</v>
      </c>
      <c r="E8" s="35">
        <v>41</v>
      </c>
      <c r="F8" s="36">
        <v>35</v>
      </c>
      <c r="G8" s="35" t="s">
        <v>32</v>
      </c>
      <c r="H8" s="19">
        <v>40179</v>
      </c>
      <c r="I8" s="35" t="s">
        <v>33</v>
      </c>
      <c r="J8" s="35">
        <v>53870</v>
      </c>
      <c r="K8" s="20">
        <v>2.0545770000000001E-2</v>
      </c>
      <c r="L8" s="19">
        <v>40193</v>
      </c>
      <c r="M8" s="37">
        <v>15.163883727289756</v>
      </c>
      <c r="N8" s="21">
        <v>2.4751611622995702</v>
      </c>
      <c r="O8" s="36">
        <v>1.5732644921625767</v>
      </c>
      <c r="P8" s="35" t="s">
        <v>34</v>
      </c>
      <c r="Q8" s="35" t="s">
        <v>289</v>
      </c>
      <c r="R8" s="35" t="s">
        <v>123</v>
      </c>
      <c r="S8" s="35" t="s">
        <v>240</v>
      </c>
      <c r="T8" s="38">
        <v>5</v>
      </c>
      <c r="U8" s="23">
        <v>1.213748E-4</v>
      </c>
      <c r="V8" s="23">
        <v>4.1413099999999998E-4</v>
      </c>
      <c r="W8" s="35" t="s">
        <v>34</v>
      </c>
      <c r="X8" s="35" t="s">
        <v>38</v>
      </c>
      <c r="Y8" s="19">
        <v>40193</v>
      </c>
      <c r="Z8" s="36">
        <v>5</v>
      </c>
      <c r="AA8" s="36">
        <v>0</v>
      </c>
      <c r="AB8" s="35" t="s">
        <v>34</v>
      </c>
      <c r="AC8" s="38"/>
      <c r="AD8" s="35" t="s">
        <v>39</v>
      </c>
      <c r="AE8" s="35" t="s">
        <v>290</v>
      </c>
      <c r="AF8" s="38">
        <v>149</v>
      </c>
      <c r="AH8" s="39"/>
      <c r="AJ8" s="39"/>
    </row>
    <row r="9" spans="1:41" ht="13.5" customHeight="1" x14ac:dyDescent="0.25">
      <c r="A9" s="35" t="s">
        <v>95</v>
      </c>
      <c r="B9" s="36">
        <v>5</v>
      </c>
      <c r="C9" s="35">
        <v>131</v>
      </c>
      <c r="D9" s="36">
        <v>1020.5</v>
      </c>
      <c r="E9" s="35">
        <v>74</v>
      </c>
      <c r="F9" s="36">
        <v>34</v>
      </c>
      <c r="G9" s="35" t="s">
        <v>32</v>
      </c>
      <c r="H9" s="19">
        <v>40592</v>
      </c>
      <c r="I9" s="35" t="s">
        <v>33</v>
      </c>
      <c r="J9" s="35">
        <v>62116</v>
      </c>
      <c r="K9" s="20">
        <v>6.5254999999999994E-2</v>
      </c>
      <c r="L9" s="19">
        <v>40592</v>
      </c>
      <c r="M9" s="37">
        <v>18.32070558230507</v>
      </c>
      <c r="N9" s="21">
        <v>2.6362144235100469</v>
      </c>
      <c r="O9" s="36">
        <v>1.6236423323842128</v>
      </c>
      <c r="P9" s="35" t="s">
        <v>34</v>
      </c>
      <c r="Q9" s="35" t="s">
        <v>96</v>
      </c>
      <c r="R9" s="35" t="s">
        <v>36</v>
      </c>
      <c r="S9" s="35" t="s">
        <v>37</v>
      </c>
      <c r="T9" s="38">
        <v>1</v>
      </c>
      <c r="U9" s="23">
        <v>0.17778379999999999</v>
      </c>
      <c r="V9" s="23">
        <v>0.60659830000000003</v>
      </c>
      <c r="W9" s="35" t="s">
        <v>34</v>
      </c>
      <c r="X9" s="35" t="s">
        <v>38</v>
      </c>
      <c r="Y9" s="19">
        <v>40592</v>
      </c>
      <c r="Z9" s="36">
        <v>0</v>
      </c>
      <c r="AA9" s="36">
        <v>5</v>
      </c>
      <c r="AB9" s="35" t="s">
        <v>34</v>
      </c>
      <c r="AC9" s="24">
        <v>12.352941176470599</v>
      </c>
      <c r="AD9" s="35" t="s">
        <v>39</v>
      </c>
      <c r="AE9" s="35" t="s">
        <v>95</v>
      </c>
      <c r="AF9" s="38">
        <v>151</v>
      </c>
      <c r="AH9" s="39"/>
      <c r="AJ9" s="39"/>
    </row>
    <row r="10" spans="1:41" ht="13.5" customHeight="1" x14ac:dyDescent="0.25">
      <c r="A10" s="35" t="s">
        <v>272</v>
      </c>
      <c r="B10" s="36">
        <v>2</v>
      </c>
      <c r="C10" s="35">
        <v>180</v>
      </c>
      <c r="D10" s="36">
        <v>121</v>
      </c>
      <c r="E10" s="35">
        <v>51</v>
      </c>
      <c r="F10" s="36">
        <v>55</v>
      </c>
      <c r="G10" s="35" t="s">
        <v>32</v>
      </c>
      <c r="H10" s="19">
        <v>40020</v>
      </c>
      <c r="I10" s="35" t="s">
        <v>33</v>
      </c>
      <c r="J10" s="35">
        <v>30254</v>
      </c>
      <c r="K10" s="20">
        <v>1.539977E-2</v>
      </c>
      <c r="L10" s="19">
        <v>40047</v>
      </c>
      <c r="M10" s="37">
        <v>12.139495579760039</v>
      </c>
      <c r="N10" s="21">
        <v>2.2982655846516038</v>
      </c>
      <c r="O10" s="36">
        <v>1.5160031611614813</v>
      </c>
      <c r="P10" s="35" t="s">
        <v>34</v>
      </c>
      <c r="Q10" s="35" t="s">
        <v>273</v>
      </c>
      <c r="R10" s="35" t="s">
        <v>123</v>
      </c>
      <c r="S10" s="35" t="s">
        <v>240</v>
      </c>
      <c r="T10" s="38">
        <v>1</v>
      </c>
      <c r="U10" s="23">
        <v>9.068824E-5</v>
      </c>
      <c r="V10" s="23">
        <v>3.0942829999999999E-4</v>
      </c>
      <c r="W10" s="35" t="s">
        <v>34</v>
      </c>
      <c r="X10" s="35" t="s">
        <v>38</v>
      </c>
      <c r="Y10" s="19">
        <v>40047</v>
      </c>
      <c r="Z10" s="36">
        <v>5</v>
      </c>
      <c r="AA10" s="36">
        <v>0</v>
      </c>
      <c r="AB10" s="35" t="s">
        <v>34</v>
      </c>
      <c r="AC10" s="38"/>
      <c r="AD10" s="35" t="s">
        <v>39</v>
      </c>
      <c r="AE10" s="35" t="s">
        <v>274</v>
      </c>
      <c r="AF10" s="38">
        <v>155</v>
      </c>
      <c r="AH10" s="39"/>
      <c r="AJ10" s="39"/>
    </row>
    <row r="11" spans="1:41" ht="13.5" customHeight="1" x14ac:dyDescent="0.25">
      <c r="A11" s="35" t="s">
        <v>71</v>
      </c>
      <c r="B11" s="36">
        <v>3</v>
      </c>
      <c r="C11" s="35">
        <v>103</v>
      </c>
      <c r="D11" s="36">
        <v>138</v>
      </c>
      <c r="E11" s="35">
        <v>96</v>
      </c>
      <c r="F11" s="36">
        <v>19</v>
      </c>
      <c r="G11" s="35" t="s">
        <v>32</v>
      </c>
      <c r="H11" s="19">
        <v>40074</v>
      </c>
      <c r="I11" s="35" t="s">
        <v>33</v>
      </c>
      <c r="J11" s="35">
        <v>59863</v>
      </c>
      <c r="K11" s="20">
        <v>2.7418830000000002E-2</v>
      </c>
      <c r="L11" s="19">
        <v>40180</v>
      </c>
      <c r="M11" s="37">
        <v>11.193005151898882</v>
      </c>
      <c r="N11" s="21">
        <v>2.2369120098289503</v>
      </c>
      <c r="O11" s="36">
        <v>1.4956309738130427</v>
      </c>
      <c r="P11" s="35" t="s">
        <v>34</v>
      </c>
      <c r="Q11" s="35" t="s">
        <v>72</v>
      </c>
      <c r="R11" s="35" t="s">
        <v>36</v>
      </c>
      <c r="S11" s="35" t="s">
        <v>37</v>
      </c>
      <c r="T11" s="38">
        <v>9</v>
      </c>
      <c r="U11" s="23">
        <v>4.5975290000000002E-2</v>
      </c>
      <c r="V11" s="23">
        <v>0.1568677</v>
      </c>
      <c r="W11" s="35" t="s">
        <v>34</v>
      </c>
      <c r="X11" s="35" t="s">
        <v>38</v>
      </c>
      <c r="Y11" s="19">
        <v>40180</v>
      </c>
      <c r="Z11" s="36">
        <v>0</v>
      </c>
      <c r="AA11" s="36">
        <v>0</v>
      </c>
      <c r="AB11" s="35" t="s">
        <v>34</v>
      </c>
      <c r="AC11" s="24">
        <v>7.4117647058823604</v>
      </c>
      <c r="AD11" s="35" t="s">
        <v>39</v>
      </c>
      <c r="AE11" s="35" t="s">
        <v>71</v>
      </c>
      <c r="AF11" s="38">
        <v>159</v>
      </c>
      <c r="AH11" s="39"/>
      <c r="AJ11" s="39"/>
    </row>
    <row r="12" spans="1:41" ht="13.5" customHeight="1" x14ac:dyDescent="0.25">
      <c r="A12" s="35" t="s">
        <v>46</v>
      </c>
      <c r="B12" s="36">
        <v>1</v>
      </c>
      <c r="C12" s="35">
        <v>148</v>
      </c>
      <c r="D12" s="36">
        <v>119</v>
      </c>
      <c r="E12" s="35">
        <v>83</v>
      </c>
      <c r="F12" s="36">
        <v>28</v>
      </c>
      <c r="G12" s="35" t="s">
        <v>32</v>
      </c>
      <c r="H12" s="19">
        <v>40073</v>
      </c>
      <c r="I12" s="35" t="s">
        <v>33</v>
      </c>
      <c r="J12" s="35">
        <v>88032</v>
      </c>
      <c r="K12" s="20">
        <v>5.1410379999999999E-2</v>
      </c>
      <c r="L12" s="19">
        <v>40180</v>
      </c>
      <c r="M12" s="37">
        <v>19.278148951928113</v>
      </c>
      <c r="N12" s="21">
        <v>2.6813599020184462</v>
      </c>
      <c r="O12" s="36">
        <v>1.6374858478834089</v>
      </c>
      <c r="P12" s="35" t="s">
        <v>34</v>
      </c>
      <c r="Q12" s="35" t="s">
        <v>47</v>
      </c>
      <c r="R12" s="35" t="s">
        <v>36</v>
      </c>
      <c r="S12" s="35" t="s">
        <v>37</v>
      </c>
      <c r="T12" s="38">
        <v>3</v>
      </c>
      <c r="U12" s="23">
        <v>8.6203719999999998E-2</v>
      </c>
      <c r="V12" s="23">
        <v>0.29412709999999997</v>
      </c>
      <c r="W12" s="35" t="s">
        <v>34</v>
      </c>
      <c r="X12" s="35" t="s">
        <v>38</v>
      </c>
      <c r="Y12" s="19">
        <v>40180</v>
      </c>
      <c r="Z12" s="36">
        <v>5</v>
      </c>
      <c r="AA12" s="36">
        <v>0</v>
      </c>
      <c r="AB12" s="35" t="s">
        <v>34</v>
      </c>
      <c r="AC12" s="24">
        <v>2</v>
      </c>
      <c r="AD12" s="35" t="s">
        <v>39</v>
      </c>
      <c r="AE12" s="35" t="s">
        <v>46</v>
      </c>
      <c r="AF12" s="38">
        <v>162</v>
      </c>
      <c r="AH12" s="39"/>
      <c r="AJ12" s="39"/>
    </row>
    <row r="13" spans="1:41" ht="13.5" customHeight="1" x14ac:dyDescent="0.25">
      <c r="A13" s="35" t="s">
        <v>129</v>
      </c>
      <c r="B13" s="36">
        <v>5</v>
      </c>
      <c r="C13" s="35">
        <v>142</v>
      </c>
      <c r="D13" s="36">
        <v>110</v>
      </c>
      <c r="E13" s="35">
        <v>29</v>
      </c>
      <c r="F13" s="36">
        <v>73</v>
      </c>
      <c r="G13" s="35" t="s">
        <v>32</v>
      </c>
      <c r="H13" s="19">
        <v>39646</v>
      </c>
      <c r="I13" s="35" t="s">
        <v>33</v>
      </c>
      <c r="J13" s="35">
        <v>50162</v>
      </c>
      <c r="K13" s="20">
        <v>0.44740239999999998</v>
      </c>
      <c r="L13" s="19">
        <v>39620</v>
      </c>
      <c r="M13" s="37">
        <v>11.116283854369906</v>
      </c>
      <c r="N13" s="21">
        <v>2.2317893936958337</v>
      </c>
      <c r="O13" s="36">
        <v>1.4939174654899225</v>
      </c>
      <c r="P13" s="35" t="s">
        <v>34</v>
      </c>
      <c r="Q13" s="35" t="s">
        <v>130</v>
      </c>
      <c r="R13" s="35" t="s">
        <v>123</v>
      </c>
      <c r="S13" s="35" t="s">
        <v>124</v>
      </c>
      <c r="T13" s="38">
        <v>7</v>
      </c>
      <c r="U13" s="23">
        <v>1.2958819999999999E-3</v>
      </c>
      <c r="V13" s="23">
        <v>4.4215499999999998E-3</v>
      </c>
      <c r="W13" s="35" t="s">
        <v>34</v>
      </c>
      <c r="X13" s="35" t="s">
        <v>38</v>
      </c>
      <c r="Y13" s="19">
        <v>39620</v>
      </c>
      <c r="Z13" s="36">
        <v>5</v>
      </c>
      <c r="AA13" s="36">
        <v>0</v>
      </c>
      <c r="AB13" s="35" t="s">
        <v>34</v>
      </c>
      <c r="AC13" s="24">
        <v>18.529411764705898</v>
      </c>
      <c r="AD13" s="35" t="s">
        <v>39</v>
      </c>
      <c r="AE13" s="35" t="s">
        <v>131</v>
      </c>
      <c r="AF13" s="38">
        <v>187</v>
      </c>
      <c r="AH13" s="39"/>
      <c r="AJ13" s="39"/>
    </row>
    <row r="14" spans="1:41" ht="13.5" customHeight="1" x14ac:dyDescent="0.25">
      <c r="A14" s="35" t="s">
        <v>291</v>
      </c>
      <c r="B14" s="36">
        <v>5</v>
      </c>
      <c r="C14" s="35">
        <v>137</v>
      </c>
      <c r="D14" s="36">
        <v>103</v>
      </c>
      <c r="E14" s="35">
        <v>94</v>
      </c>
      <c r="F14" s="36">
        <v>96</v>
      </c>
      <c r="G14" s="35" t="s">
        <v>32</v>
      </c>
      <c r="H14" s="19">
        <v>40131</v>
      </c>
      <c r="I14" s="35" t="s">
        <v>33</v>
      </c>
      <c r="J14" s="35">
        <v>59431</v>
      </c>
      <c r="K14" s="20">
        <v>2.0546700000000001E-2</v>
      </c>
      <c r="L14" s="19">
        <v>40193</v>
      </c>
      <c r="M14" s="37">
        <v>13.163887901334439</v>
      </c>
      <c r="N14" s="21">
        <v>2.36117435935232</v>
      </c>
      <c r="O14" s="36">
        <v>1.5366113234492058</v>
      </c>
      <c r="P14" s="35" t="s">
        <v>34</v>
      </c>
      <c r="Q14" s="35" t="s">
        <v>292</v>
      </c>
      <c r="R14" s="35" t="s">
        <v>286</v>
      </c>
      <c r="S14" s="35" t="s">
        <v>240</v>
      </c>
      <c r="T14" s="38">
        <v>3</v>
      </c>
      <c r="U14" s="23">
        <v>1.213917E-4</v>
      </c>
      <c r="V14" s="23">
        <v>4.1418850000000002E-4</v>
      </c>
      <c r="W14" s="35" t="s">
        <v>34</v>
      </c>
      <c r="X14" s="35" t="s">
        <v>38</v>
      </c>
      <c r="Y14" s="19">
        <v>40193</v>
      </c>
      <c r="Z14" s="36">
        <v>5</v>
      </c>
      <c r="AA14" s="36">
        <v>0</v>
      </c>
      <c r="AB14" s="35" t="s">
        <v>34</v>
      </c>
      <c r="AC14" s="38"/>
      <c r="AD14" s="35" t="s">
        <v>39</v>
      </c>
      <c r="AE14" s="35" t="s">
        <v>293</v>
      </c>
      <c r="AF14" s="38">
        <v>188</v>
      </c>
      <c r="AH14" s="39"/>
      <c r="AJ14" s="39"/>
    </row>
    <row r="15" spans="1:41" ht="13.5" customHeight="1" x14ac:dyDescent="0.25">
      <c r="A15" s="35" t="s">
        <v>73</v>
      </c>
      <c r="B15" s="36">
        <v>4</v>
      </c>
      <c r="C15" s="35">
        <v>160</v>
      </c>
      <c r="D15" s="36">
        <v>146</v>
      </c>
      <c r="E15" s="35">
        <v>74</v>
      </c>
      <c r="F15" s="36">
        <v>44</v>
      </c>
      <c r="G15" s="35" t="s">
        <v>32</v>
      </c>
      <c r="H15" s="19">
        <v>40074</v>
      </c>
      <c r="I15" s="35" t="s">
        <v>33</v>
      </c>
      <c r="J15" s="35">
        <v>58091</v>
      </c>
      <c r="K15" s="20">
        <v>2.3991470000000001E-2</v>
      </c>
      <c r="L15" s="19">
        <v>40180</v>
      </c>
      <c r="M15" s="37">
        <v>11.178883270945047</v>
      </c>
      <c r="N15" s="21">
        <v>2.2359708655120363</v>
      </c>
      <c r="O15" s="36">
        <v>1.4953163095185034</v>
      </c>
      <c r="P15" s="35" t="s">
        <v>34</v>
      </c>
      <c r="Q15" s="35" t="s">
        <v>74</v>
      </c>
      <c r="R15" s="35" t="s">
        <v>36</v>
      </c>
      <c r="S15" s="35" t="s">
        <v>37</v>
      </c>
      <c r="T15" s="38">
        <v>5</v>
      </c>
      <c r="U15" s="23">
        <v>4.0228390000000003E-2</v>
      </c>
      <c r="V15" s="23">
        <v>0.1372592</v>
      </c>
      <c r="W15" s="35" t="s">
        <v>34</v>
      </c>
      <c r="X15" s="35" t="s">
        <v>38</v>
      </c>
      <c r="Y15" s="19">
        <v>40180</v>
      </c>
      <c r="Z15" s="36">
        <v>5</v>
      </c>
      <c r="AA15" s="36">
        <v>0</v>
      </c>
      <c r="AB15" s="35" t="s">
        <v>34</v>
      </c>
      <c r="AC15" s="24">
        <v>7.8235294117647101</v>
      </c>
      <c r="AD15" s="35" t="s">
        <v>39</v>
      </c>
      <c r="AE15" s="35" t="s">
        <v>73</v>
      </c>
      <c r="AF15" s="38">
        <v>203</v>
      </c>
      <c r="AH15" s="39"/>
      <c r="AJ15" s="39"/>
    </row>
    <row r="16" spans="1:41" ht="13.5" customHeight="1" x14ac:dyDescent="0.25">
      <c r="A16" s="35" t="s">
        <v>31</v>
      </c>
      <c r="B16" s="36">
        <v>3</v>
      </c>
      <c r="C16" s="35">
        <v>144</v>
      </c>
      <c r="D16" s="36">
        <v>115</v>
      </c>
      <c r="E16" s="35">
        <v>67</v>
      </c>
      <c r="F16" s="36">
        <v>60</v>
      </c>
      <c r="G16" s="35" t="s">
        <v>32</v>
      </c>
      <c r="H16" s="19">
        <v>40073</v>
      </c>
      <c r="I16" s="35" t="s">
        <v>33</v>
      </c>
      <c r="J16" s="35">
        <v>52080</v>
      </c>
      <c r="K16" s="20">
        <v>3.7700879999999999E-2</v>
      </c>
      <c r="L16" s="19">
        <v>40180</v>
      </c>
      <c r="M16" s="37">
        <v>17.231868024491543</v>
      </c>
      <c r="N16" s="21">
        <v>2.5829189977854901</v>
      </c>
      <c r="O16" s="36">
        <v>1.607146227878935</v>
      </c>
      <c r="P16" s="35" t="s">
        <v>34</v>
      </c>
      <c r="Q16" s="35" t="s">
        <v>35</v>
      </c>
      <c r="R16" s="35" t="s">
        <v>36</v>
      </c>
      <c r="S16" s="35" t="s">
        <v>37</v>
      </c>
      <c r="T16" s="38">
        <v>5</v>
      </c>
      <c r="U16" s="23">
        <v>6.3216030000000006E-2</v>
      </c>
      <c r="V16" s="23">
        <v>0.2156931</v>
      </c>
      <c r="W16" s="35" t="s">
        <v>34</v>
      </c>
      <c r="X16" s="35" t="s">
        <v>38</v>
      </c>
      <c r="Y16" s="19">
        <v>40180</v>
      </c>
      <c r="Z16" s="36">
        <v>5</v>
      </c>
      <c r="AA16" s="36">
        <v>0</v>
      </c>
      <c r="AB16" s="35" t="s">
        <v>34</v>
      </c>
      <c r="AC16" s="24">
        <v>1</v>
      </c>
      <c r="AD16" s="35" t="s">
        <v>39</v>
      </c>
      <c r="AE16" s="35" t="s">
        <v>31</v>
      </c>
      <c r="AF16" s="38">
        <v>209</v>
      </c>
      <c r="AH16" s="39"/>
      <c r="AJ16" s="39"/>
    </row>
    <row r="17" spans="1:36" ht="13.5" customHeight="1" x14ac:dyDescent="0.25">
      <c r="A17" s="35" t="s">
        <v>44</v>
      </c>
      <c r="B17" s="36">
        <v>5</v>
      </c>
      <c r="C17" s="35">
        <v>191</v>
      </c>
      <c r="D17" s="36">
        <v>119</v>
      </c>
      <c r="E17" s="35">
        <v>19</v>
      </c>
      <c r="F17" s="36">
        <v>88</v>
      </c>
      <c r="G17" s="35" t="s">
        <v>32</v>
      </c>
      <c r="H17" s="19">
        <v>40073</v>
      </c>
      <c r="I17" s="35" t="s">
        <v>33</v>
      </c>
      <c r="J17" s="35">
        <v>16335</v>
      </c>
      <c r="K17" s="20">
        <v>5.4837650000000002E-2</v>
      </c>
      <c r="L17" s="19">
        <v>40180</v>
      </c>
      <c r="M17" s="37">
        <v>12.289012050821269</v>
      </c>
      <c r="N17" s="21">
        <v>2.3076626627432333</v>
      </c>
      <c r="O17" s="36">
        <v>1.5190992932469007</v>
      </c>
      <c r="P17" s="35" t="s">
        <v>34</v>
      </c>
      <c r="Q17" s="35" t="s">
        <v>45</v>
      </c>
      <c r="R17" s="35" t="s">
        <v>36</v>
      </c>
      <c r="S17" s="35" t="s">
        <v>37</v>
      </c>
      <c r="T17" s="38">
        <v>3</v>
      </c>
      <c r="U17" s="23">
        <v>9.1950589999999999E-2</v>
      </c>
      <c r="V17" s="23">
        <v>0.3137354</v>
      </c>
      <c r="W17" s="35" t="s">
        <v>34</v>
      </c>
      <c r="X17" s="35" t="s">
        <v>38</v>
      </c>
      <c r="Y17" s="19">
        <v>40180</v>
      </c>
      <c r="Z17" s="36">
        <v>5</v>
      </c>
      <c r="AA17" s="36">
        <v>0</v>
      </c>
      <c r="AB17" s="35" t="s">
        <v>34</v>
      </c>
      <c r="AC17" s="24"/>
      <c r="AD17" s="35" t="s">
        <v>39</v>
      </c>
      <c r="AE17" s="35" t="s">
        <v>44</v>
      </c>
      <c r="AF17" s="38">
        <v>212</v>
      </c>
      <c r="AH17" s="39"/>
      <c r="AJ17" s="39"/>
    </row>
    <row r="18" spans="1:36" ht="13.5" customHeight="1" x14ac:dyDescent="0.25">
      <c r="A18" s="35" t="s">
        <v>174</v>
      </c>
      <c r="B18" s="36">
        <v>2</v>
      </c>
      <c r="C18" s="35">
        <v>127</v>
      </c>
      <c r="D18" s="36">
        <v>96</v>
      </c>
      <c r="E18" s="35">
        <v>89</v>
      </c>
      <c r="F18" s="36">
        <v>97</v>
      </c>
      <c r="G18" s="35" t="s">
        <v>32</v>
      </c>
      <c r="H18" s="19">
        <v>38864</v>
      </c>
      <c r="I18" s="35" t="s">
        <v>33</v>
      </c>
      <c r="J18" s="35">
        <v>86414</v>
      </c>
      <c r="K18" s="20">
        <v>8.2271319999999995E-2</v>
      </c>
      <c r="L18" s="19">
        <v>39663</v>
      </c>
      <c r="M18" s="37">
        <v>14.369101095302357</v>
      </c>
      <c r="N18" s="21">
        <v>2.4311394282285437</v>
      </c>
      <c r="O18" s="36">
        <v>1.5592111557542627</v>
      </c>
      <c r="P18" s="35" t="s">
        <v>34</v>
      </c>
      <c r="Q18" s="35" t="s">
        <v>175</v>
      </c>
      <c r="R18" s="35" t="s">
        <v>123</v>
      </c>
      <c r="S18" s="35" t="s">
        <v>124</v>
      </c>
      <c r="T18" s="38">
        <v>5</v>
      </c>
      <c r="U18" s="23">
        <v>1.269004E-3</v>
      </c>
      <c r="V18" s="23">
        <v>4.3298420000000004E-3</v>
      </c>
      <c r="W18" s="35" t="s">
        <v>34</v>
      </c>
      <c r="X18" s="35" t="s">
        <v>38</v>
      </c>
      <c r="Y18" s="19">
        <v>39663</v>
      </c>
      <c r="Z18" s="36">
        <v>5</v>
      </c>
      <c r="AA18" s="36">
        <v>0</v>
      </c>
      <c r="AB18" s="35" t="s">
        <v>34</v>
      </c>
      <c r="AC18" s="38"/>
      <c r="AD18" s="35" t="s">
        <v>39</v>
      </c>
      <c r="AE18" s="35" t="s">
        <v>176</v>
      </c>
      <c r="AF18" s="38">
        <v>213</v>
      </c>
      <c r="AH18" s="39"/>
      <c r="AJ18" s="39"/>
    </row>
    <row r="19" spans="1:36" ht="13.5" customHeight="1" x14ac:dyDescent="0.25">
      <c r="A19" s="35" t="s">
        <v>248</v>
      </c>
      <c r="B19" s="36">
        <v>3</v>
      </c>
      <c r="C19" s="35">
        <v>179</v>
      </c>
      <c r="D19" s="36">
        <v>121</v>
      </c>
      <c r="E19" s="35">
        <v>72</v>
      </c>
      <c r="F19" s="36">
        <v>63</v>
      </c>
      <c r="G19" s="35" t="s">
        <v>32</v>
      </c>
      <c r="H19" s="19">
        <v>39988</v>
      </c>
      <c r="I19" s="35" t="s">
        <v>33</v>
      </c>
      <c r="J19" s="35">
        <v>67713</v>
      </c>
      <c r="K19" s="20">
        <v>2.4653930000000001E-2</v>
      </c>
      <c r="L19" s="19">
        <v>39988</v>
      </c>
      <c r="M19" s="37">
        <v>16.181669629851957</v>
      </c>
      <c r="N19" s="21">
        <v>2.5293432880163254</v>
      </c>
      <c r="O19" s="36">
        <v>1.5903909230174591</v>
      </c>
      <c r="P19" s="35" t="s">
        <v>34</v>
      </c>
      <c r="Q19" s="35" t="s">
        <v>249</v>
      </c>
      <c r="R19" s="35" t="s">
        <v>123</v>
      </c>
      <c r="S19" s="35" t="s">
        <v>218</v>
      </c>
      <c r="T19" s="38">
        <v>6</v>
      </c>
      <c r="U19" s="23">
        <v>1.4513150000000001E-4</v>
      </c>
      <c r="V19" s="23">
        <v>4.9518870000000005E-4</v>
      </c>
      <c r="W19" s="35" t="s">
        <v>34</v>
      </c>
      <c r="X19" s="35" t="s">
        <v>38</v>
      </c>
      <c r="Y19" s="19">
        <v>39988</v>
      </c>
      <c r="Z19" s="36">
        <v>5</v>
      </c>
      <c r="AA19" s="36">
        <v>1</v>
      </c>
      <c r="AB19" s="35" t="s">
        <v>34</v>
      </c>
      <c r="AC19" s="38"/>
      <c r="AD19" s="35" t="s">
        <v>39</v>
      </c>
      <c r="AE19" s="35" t="s">
        <v>250</v>
      </c>
      <c r="AF19" s="38">
        <v>236</v>
      </c>
      <c r="AH19" s="39"/>
      <c r="AJ19" s="39"/>
    </row>
    <row r="20" spans="1:36" ht="13.5" customHeight="1" x14ac:dyDescent="0.25">
      <c r="A20" s="35" t="s">
        <v>189</v>
      </c>
      <c r="B20" s="36">
        <v>4</v>
      </c>
      <c r="C20" s="35">
        <v>106</v>
      </c>
      <c r="D20" s="36">
        <v>99</v>
      </c>
      <c r="E20" s="35">
        <v>82</v>
      </c>
      <c r="F20" s="36">
        <v>29</v>
      </c>
      <c r="G20" s="35" t="s">
        <v>32</v>
      </c>
      <c r="H20" s="19">
        <v>38864</v>
      </c>
      <c r="I20" s="35" t="s">
        <v>33</v>
      </c>
      <c r="J20" s="35">
        <v>22321</v>
      </c>
      <c r="K20" s="20">
        <v>0.18133050000000001</v>
      </c>
      <c r="L20" s="19">
        <v>39663</v>
      </c>
      <c r="M20" s="37">
        <v>10.607159691108359</v>
      </c>
      <c r="N20" s="21">
        <v>2.1971837028478109</v>
      </c>
      <c r="O20" s="36">
        <v>1.4822900198165712</v>
      </c>
      <c r="P20" s="35" t="s">
        <v>34</v>
      </c>
      <c r="Q20" s="35" t="s">
        <v>190</v>
      </c>
      <c r="R20" s="35" t="s">
        <v>123</v>
      </c>
      <c r="S20" s="35" t="s">
        <v>124</v>
      </c>
      <c r="T20" s="38">
        <v>1</v>
      </c>
      <c r="U20" s="23">
        <v>2.8122400000000001E-3</v>
      </c>
      <c r="V20" s="23">
        <v>9.5953630000000008E-3</v>
      </c>
      <c r="W20" s="35" t="s">
        <v>34</v>
      </c>
      <c r="X20" s="35" t="s">
        <v>38</v>
      </c>
      <c r="Y20" s="19">
        <v>39663</v>
      </c>
      <c r="Z20" s="36">
        <v>5</v>
      </c>
      <c r="AA20" s="36">
        <v>0</v>
      </c>
      <c r="AB20" s="35" t="s">
        <v>34</v>
      </c>
      <c r="AC20" s="38"/>
      <c r="AD20" s="35" t="s">
        <v>39</v>
      </c>
      <c r="AE20" s="35" t="s">
        <v>191</v>
      </c>
      <c r="AF20" s="38">
        <v>238</v>
      </c>
      <c r="AH20" s="39"/>
      <c r="AJ20" s="39"/>
    </row>
    <row r="21" spans="1:36" ht="13.5" customHeight="1" x14ac:dyDescent="0.25">
      <c r="A21" s="35" t="s">
        <v>63</v>
      </c>
      <c r="B21" s="36">
        <v>3</v>
      </c>
      <c r="C21" s="35">
        <v>120</v>
      </c>
      <c r="D21" s="36">
        <v>115</v>
      </c>
      <c r="E21" s="35">
        <v>70</v>
      </c>
      <c r="F21" s="36">
        <v>52</v>
      </c>
      <c r="G21" s="35" t="s">
        <v>32</v>
      </c>
      <c r="H21" s="19">
        <v>40074</v>
      </c>
      <c r="I21" s="35" t="s">
        <v>33</v>
      </c>
      <c r="J21" s="35">
        <v>74723</v>
      </c>
      <c r="K21" s="20">
        <v>1.7136769999999999E-2</v>
      </c>
      <c r="L21" s="19">
        <v>40180</v>
      </c>
      <c r="M21" s="37">
        <v>16.148044256416934</v>
      </c>
      <c r="N21" s="21">
        <v>2.5275900883816962</v>
      </c>
      <c r="O21" s="36">
        <v>1.5898396423481509</v>
      </c>
      <c r="P21" s="35" t="s">
        <v>34</v>
      </c>
      <c r="Q21" s="35" t="s">
        <v>64</v>
      </c>
      <c r="R21" s="35" t="s">
        <v>36</v>
      </c>
      <c r="S21" s="35" t="s">
        <v>37</v>
      </c>
      <c r="T21" s="38">
        <v>4</v>
      </c>
      <c r="U21" s="23">
        <v>2.8734559999999999E-2</v>
      </c>
      <c r="V21" s="23">
        <v>9.8042329999999997E-2</v>
      </c>
      <c r="W21" s="35" t="s">
        <v>34</v>
      </c>
      <c r="X21" s="35" t="s">
        <v>38</v>
      </c>
      <c r="Y21" s="19">
        <v>40180</v>
      </c>
      <c r="Z21" s="36">
        <v>5</v>
      </c>
      <c r="AA21" s="36">
        <v>0</v>
      </c>
      <c r="AB21" s="35" t="s">
        <v>34</v>
      </c>
      <c r="AC21" s="24">
        <v>5.76470588235295</v>
      </c>
      <c r="AD21" s="35" t="s">
        <v>39</v>
      </c>
      <c r="AE21" s="35" t="s">
        <v>63</v>
      </c>
      <c r="AF21" s="38">
        <v>239</v>
      </c>
      <c r="AH21" s="39"/>
      <c r="AJ21" s="39"/>
    </row>
    <row r="22" spans="1:36" ht="13.5" customHeight="1" x14ac:dyDescent="0.25">
      <c r="A22" s="35" t="s">
        <v>99</v>
      </c>
      <c r="B22" s="36">
        <v>5</v>
      </c>
      <c r="C22" s="35">
        <v>101</v>
      </c>
      <c r="D22" s="36">
        <v>1010</v>
      </c>
      <c r="E22" s="35">
        <v>85</v>
      </c>
      <c r="F22" s="36">
        <v>22</v>
      </c>
      <c r="G22" s="35" t="s">
        <v>32</v>
      </c>
      <c r="H22" s="19">
        <v>40592</v>
      </c>
      <c r="I22" s="35" t="s">
        <v>33</v>
      </c>
      <c r="J22" s="35">
        <v>25534</v>
      </c>
      <c r="K22" s="20">
        <v>7.7344999999999997E-2</v>
      </c>
      <c r="L22" s="19">
        <v>40592</v>
      </c>
      <c r="M22" s="37">
        <v>15.355454690589882</v>
      </c>
      <c r="N22" s="21">
        <v>2.4855407838169632</v>
      </c>
      <c r="O22" s="36">
        <v>1.576559793923771</v>
      </c>
      <c r="P22" s="35" t="s">
        <v>34</v>
      </c>
      <c r="Q22" s="35" t="s">
        <v>100</v>
      </c>
      <c r="R22" s="35" t="s">
        <v>36</v>
      </c>
      <c r="S22" s="35" t="s">
        <v>37</v>
      </c>
      <c r="T22" s="38">
        <v>1</v>
      </c>
      <c r="U22" s="23">
        <v>0.13770180000000001</v>
      </c>
      <c r="V22" s="23">
        <v>0.4698387</v>
      </c>
      <c r="W22" s="35" t="s">
        <v>34</v>
      </c>
      <c r="X22" s="35" t="s">
        <v>38</v>
      </c>
      <c r="Y22" s="19">
        <v>40592</v>
      </c>
      <c r="Z22" s="36">
        <v>0</v>
      </c>
      <c r="AA22" s="36">
        <v>5</v>
      </c>
      <c r="AB22" s="35" t="s">
        <v>34</v>
      </c>
      <c r="AC22" s="24">
        <v>13.176470588235301</v>
      </c>
      <c r="AD22" s="35" t="s">
        <v>39</v>
      </c>
      <c r="AE22" s="35" t="s">
        <v>99</v>
      </c>
      <c r="AF22" s="38">
        <v>263</v>
      </c>
      <c r="AH22" s="39"/>
      <c r="AJ22" s="39"/>
    </row>
    <row r="23" spans="1:36" ht="13.5" customHeight="1" x14ac:dyDescent="0.25">
      <c r="A23" s="35" t="s">
        <v>67</v>
      </c>
      <c r="B23" s="36">
        <v>4</v>
      </c>
      <c r="C23" s="35">
        <v>137</v>
      </c>
      <c r="D23" s="36">
        <v>128</v>
      </c>
      <c r="E23" s="35">
        <v>52</v>
      </c>
      <c r="F23" s="36">
        <v>87</v>
      </c>
      <c r="G23" s="35" t="s">
        <v>32</v>
      </c>
      <c r="H23" s="19">
        <v>40074</v>
      </c>
      <c r="I23" s="35" t="s">
        <v>33</v>
      </c>
      <c r="J23" s="35">
        <v>98443</v>
      </c>
      <c r="K23" s="20">
        <v>2.7418830000000002E-2</v>
      </c>
      <c r="L23" s="19">
        <v>40180</v>
      </c>
      <c r="M23" s="37">
        <v>16.19300515189888</v>
      </c>
      <c r="N23" s="21">
        <v>2.5299337654914029</v>
      </c>
      <c r="O23" s="36">
        <v>1.5905765512830254</v>
      </c>
      <c r="P23" s="35" t="s">
        <v>34</v>
      </c>
      <c r="Q23" s="35" t="s">
        <v>68</v>
      </c>
      <c r="R23" s="35" t="s">
        <v>36</v>
      </c>
      <c r="S23" s="35" t="s">
        <v>37</v>
      </c>
      <c r="T23" s="38">
        <v>4</v>
      </c>
      <c r="U23" s="23">
        <v>4.5975290000000002E-2</v>
      </c>
      <c r="V23" s="23">
        <v>0.1568677</v>
      </c>
      <c r="W23" s="35" t="s">
        <v>34</v>
      </c>
      <c r="X23" s="35" t="s">
        <v>38</v>
      </c>
      <c r="Y23" s="19">
        <v>40180</v>
      </c>
      <c r="Z23" s="36">
        <v>5</v>
      </c>
      <c r="AA23" s="36">
        <v>0</v>
      </c>
      <c r="AB23" s="35" t="s">
        <v>34</v>
      </c>
      <c r="AC23" s="24">
        <v>6.5882352941176503</v>
      </c>
      <c r="AD23" s="35" t="s">
        <v>39</v>
      </c>
      <c r="AE23" s="35" t="s">
        <v>67</v>
      </c>
      <c r="AF23" s="38">
        <v>266</v>
      </c>
      <c r="AH23" s="39"/>
      <c r="AJ23" s="39"/>
    </row>
    <row r="24" spans="1:36" ht="13.5" customHeight="1" x14ac:dyDescent="0.25">
      <c r="A24" s="35" t="s">
        <v>168</v>
      </c>
      <c r="B24" s="36">
        <v>1</v>
      </c>
      <c r="C24" s="35">
        <v>184</v>
      </c>
      <c r="D24" s="36">
        <v>103</v>
      </c>
      <c r="E24" s="35">
        <v>62</v>
      </c>
      <c r="F24" s="36">
        <v>40</v>
      </c>
      <c r="G24" s="35" t="s">
        <v>32</v>
      </c>
      <c r="H24" s="19">
        <v>38864</v>
      </c>
      <c r="I24" s="35" t="s">
        <v>33</v>
      </c>
      <c r="J24" s="35">
        <v>85313</v>
      </c>
      <c r="K24" s="20">
        <v>0.4103754</v>
      </c>
      <c r="L24" s="19">
        <v>39663</v>
      </c>
      <c r="M24" s="37">
        <v>15.050980894825013</v>
      </c>
      <c r="N24" s="21">
        <v>2.469002908251456</v>
      </c>
      <c r="O24" s="36">
        <v>1.571306115386641</v>
      </c>
      <c r="P24" s="35" t="s">
        <v>34</v>
      </c>
      <c r="Q24" s="35" t="s">
        <v>169</v>
      </c>
      <c r="R24" s="35" t="s">
        <v>123</v>
      </c>
      <c r="S24" s="35" t="s">
        <v>124</v>
      </c>
      <c r="T24" s="38">
        <v>9</v>
      </c>
      <c r="U24" s="23">
        <v>6.3646950000000001E-3</v>
      </c>
      <c r="V24" s="23">
        <v>2.1716340000000001E-2</v>
      </c>
      <c r="W24" s="35" t="s">
        <v>34</v>
      </c>
      <c r="X24" s="35" t="s">
        <v>38</v>
      </c>
      <c r="Y24" s="19">
        <v>39663</v>
      </c>
      <c r="Z24" s="36">
        <v>5</v>
      </c>
      <c r="AA24" s="36">
        <v>0</v>
      </c>
      <c r="AB24" s="35" t="s">
        <v>34</v>
      </c>
      <c r="AC24" s="38"/>
      <c r="AD24" s="35" t="s">
        <v>39</v>
      </c>
      <c r="AE24" s="35" t="s">
        <v>170</v>
      </c>
      <c r="AF24" s="38">
        <v>274</v>
      </c>
      <c r="AH24" s="39"/>
      <c r="AJ24" s="39"/>
    </row>
    <row r="25" spans="1:36" ht="13.5" customHeight="1" x14ac:dyDescent="0.25">
      <c r="A25" s="35" t="s">
        <v>216</v>
      </c>
      <c r="B25" s="36">
        <v>1</v>
      </c>
      <c r="C25" s="35">
        <v>160</v>
      </c>
      <c r="D25" s="36">
        <v>113</v>
      </c>
      <c r="E25" s="35">
        <v>85</v>
      </c>
      <c r="F25" s="36">
        <v>47</v>
      </c>
      <c r="G25" s="35" t="s">
        <v>32</v>
      </c>
      <c r="H25" s="19">
        <v>39654</v>
      </c>
      <c r="I25" s="35" t="s">
        <v>33</v>
      </c>
      <c r="J25" s="35">
        <v>58147</v>
      </c>
      <c r="K25" s="20">
        <v>22.463239999999999</v>
      </c>
      <c r="L25" s="19">
        <v>39942</v>
      </c>
      <c r="M25" s="37">
        <v>46.202780062073529</v>
      </c>
      <c r="N25" s="21">
        <v>3.588305158252969</v>
      </c>
      <c r="O25" s="36">
        <v>1.8942822277192406</v>
      </c>
      <c r="P25" s="35" t="s">
        <v>34</v>
      </c>
      <c r="Q25" s="35" t="s">
        <v>217</v>
      </c>
      <c r="R25" s="35" t="s">
        <v>123</v>
      </c>
      <c r="S25" s="35" t="s">
        <v>218</v>
      </c>
      <c r="T25" s="38">
        <v>4</v>
      </c>
      <c r="U25" s="23">
        <v>1.320812E-2</v>
      </c>
      <c r="V25" s="23">
        <v>4.5066090000000003E-2</v>
      </c>
      <c r="W25" s="35" t="s">
        <v>34</v>
      </c>
      <c r="X25" s="35" t="s">
        <v>38</v>
      </c>
      <c r="Y25" s="19">
        <v>39942</v>
      </c>
      <c r="Z25" s="36">
        <v>5</v>
      </c>
      <c r="AA25" s="36">
        <v>0</v>
      </c>
      <c r="AB25" s="35" t="s">
        <v>34</v>
      </c>
      <c r="AC25" s="38"/>
      <c r="AD25" s="35" t="s">
        <v>39</v>
      </c>
      <c r="AE25" s="35" t="s">
        <v>219</v>
      </c>
      <c r="AF25" s="38">
        <v>274</v>
      </c>
      <c r="AH25" s="39"/>
      <c r="AJ25" s="39"/>
    </row>
    <row r="26" spans="1:36" ht="13.5" customHeight="1" x14ac:dyDescent="0.25">
      <c r="A26" s="35" t="s">
        <v>83</v>
      </c>
      <c r="B26" s="36">
        <v>1</v>
      </c>
      <c r="C26" s="35">
        <v>103</v>
      </c>
      <c r="D26" s="36">
        <v>120</v>
      </c>
      <c r="E26" s="35">
        <v>32</v>
      </c>
      <c r="F26" s="36">
        <v>44</v>
      </c>
      <c r="G26" s="35" t="s">
        <v>32</v>
      </c>
      <c r="H26" s="19">
        <v>40101</v>
      </c>
      <c r="I26" s="35" t="s">
        <v>33</v>
      </c>
      <c r="J26" s="35">
        <v>94774</v>
      </c>
      <c r="K26" s="20">
        <v>5.4837740000000003E-2</v>
      </c>
      <c r="L26" s="19">
        <v>40180</v>
      </c>
      <c r="M26" s="37">
        <v>10.289012332985662</v>
      </c>
      <c r="N26" s="21">
        <v>2.1749931621213245</v>
      </c>
      <c r="O26" s="36">
        <v>1.4747858021154545</v>
      </c>
      <c r="P26" s="35" t="s">
        <v>34</v>
      </c>
      <c r="Q26" s="35" t="s">
        <v>84</v>
      </c>
      <c r="R26" s="35" t="s">
        <v>36</v>
      </c>
      <c r="S26" s="35" t="s">
        <v>37</v>
      </c>
      <c r="T26" s="38">
        <v>3</v>
      </c>
      <c r="U26" s="23">
        <v>9.1950619999999997E-2</v>
      </c>
      <c r="V26" s="23">
        <v>0.3137355</v>
      </c>
      <c r="W26" s="35" t="s">
        <v>34</v>
      </c>
      <c r="X26" s="35" t="s">
        <v>38</v>
      </c>
      <c r="Y26" s="19">
        <v>40180</v>
      </c>
      <c r="Z26" s="36">
        <v>5</v>
      </c>
      <c r="AA26" s="36">
        <v>0</v>
      </c>
      <c r="AB26" s="35" t="s">
        <v>34</v>
      </c>
      <c r="AC26" s="24">
        <v>9.8823529411764692</v>
      </c>
      <c r="AD26" s="35" t="s">
        <v>39</v>
      </c>
      <c r="AE26" s="35" t="s">
        <v>83</v>
      </c>
      <c r="AF26" s="38">
        <v>275</v>
      </c>
      <c r="AH26" s="39"/>
      <c r="AJ26" s="39"/>
    </row>
    <row r="27" spans="1:36" ht="13.5" customHeight="1" x14ac:dyDescent="0.25">
      <c r="A27" s="35" t="s">
        <v>210</v>
      </c>
      <c r="B27" s="36">
        <v>2</v>
      </c>
      <c r="C27" s="35">
        <v>101</v>
      </c>
      <c r="D27" s="36">
        <v>141</v>
      </c>
      <c r="E27" s="35">
        <v>89</v>
      </c>
      <c r="F27" s="36">
        <v>30</v>
      </c>
      <c r="G27" s="35" t="s">
        <v>32</v>
      </c>
      <c r="H27" s="19">
        <v>39715</v>
      </c>
      <c r="I27" s="35" t="s">
        <v>33</v>
      </c>
      <c r="J27" s="35">
        <v>28914</v>
      </c>
      <c r="K27" s="20">
        <v>0.59175230000000001</v>
      </c>
      <c r="L27" s="19">
        <v>39801</v>
      </c>
      <c r="M27" s="37">
        <v>20.361006679253052</v>
      </c>
      <c r="N27" s="21">
        <v>2.730652372159291</v>
      </c>
      <c r="O27" s="36">
        <v>1.6524685691895296</v>
      </c>
      <c r="P27" s="35" t="s">
        <v>34</v>
      </c>
      <c r="Q27" s="35" t="s">
        <v>211</v>
      </c>
      <c r="R27" s="35" t="s">
        <v>123</v>
      </c>
      <c r="S27" s="35" t="s">
        <v>124</v>
      </c>
      <c r="T27" s="38">
        <v>7</v>
      </c>
      <c r="U27" s="23">
        <v>3.8727350000000001E-2</v>
      </c>
      <c r="V27" s="23">
        <v>0.1321377</v>
      </c>
      <c r="W27" s="35" t="s">
        <v>34</v>
      </c>
      <c r="X27" s="35" t="s">
        <v>38</v>
      </c>
      <c r="Y27" s="19">
        <v>39801</v>
      </c>
      <c r="Z27" s="36">
        <v>5</v>
      </c>
      <c r="AA27" s="36">
        <v>0</v>
      </c>
      <c r="AB27" s="35" t="s">
        <v>34</v>
      </c>
      <c r="AC27" s="38"/>
      <c r="AD27" s="35" t="s">
        <v>39</v>
      </c>
      <c r="AE27" s="35" t="s">
        <v>212</v>
      </c>
      <c r="AF27" s="38">
        <v>287</v>
      </c>
      <c r="AH27" s="39"/>
      <c r="AJ27" s="39"/>
    </row>
    <row r="28" spans="1:36" ht="13.5" customHeight="1" x14ac:dyDescent="0.25">
      <c r="A28" s="35" t="s">
        <v>89</v>
      </c>
      <c r="B28" s="36">
        <v>4</v>
      </c>
      <c r="C28" s="35">
        <v>141</v>
      </c>
      <c r="D28" s="36">
        <v>107</v>
      </c>
      <c r="E28" s="35">
        <v>53</v>
      </c>
      <c r="F28" s="36">
        <v>23</v>
      </c>
      <c r="G28" s="35" t="s">
        <v>32</v>
      </c>
      <c r="H28" s="19">
        <v>40103</v>
      </c>
      <c r="I28" s="35" t="s">
        <v>33</v>
      </c>
      <c r="J28" s="35">
        <v>43776</v>
      </c>
      <c r="K28" s="20">
        <v>1.0282060000000001E-2</v>
      </c>
      <c r="L28" s="19">
        <v>40180</v>
      </c>
      <c r="M28" s="37">
        <v>13.111682553095449</v>
      </c>
      <c r="N28" s="21">
        <v>2.3580489088795322</v>
      </c>
      <c r="O28" s="36">
        <v>1.5355939921996089</v>
      </c>
      <c r="P28" s="35" t="s">
        <v>34</v>
      </c>
      <c r="Q28" s="35" t="s">
        <v>90</v>
      </c>
      <c r="R28" s="35" t="s">
        <v>36</v>
      </c>
      <c r="S28" s="35" t="s">
        <v>37</v>
      </c>
      <c r="T28" s="38">
        <v>8</v>
      </c>
      <c r="U28" s="23">
        <v>1.7240740000000001E-2</v>
      </c>
      <c r="V28" s="23">
        <v>5.8825389999999998E-2</v>
      </c>
      <c r="W28" s="35" t="s">
        <v>34</v>
      </c>
      <c r="X28" s="35" t="s">
        <v>38</v>
      </c>
      <c r="Y28" s="19">
        <v>40180</v>
      </c>
      <c r="Z28" s="36">
        <v>30</v>
      </c>
      <c r="AA28" s="36">
        <v>1</v>
      </c>
      <c r="AB28" s="35" t="s">
        <v>34</v>
      </c>
      <c r="AC28" s="24">
        <v>11.117647058823501</v>
      </c>
      <c r="AD28" s="35" t="s">
        <v>39</v>
      </c>
      <c r="AE28" s="35" t="s">
        <v>89</v>
      </c>
      <c r="AF28" s="38">
        <v>311</v>
      </c>
      <c r="AH28" s="39"/>
      <c r="AJ28" s="39"/>
    </row>
    <row r="29" spans="1:36" ht="13.5" customHeight="1" x14ac:dyDescent="0.25">
      <c r="A29" s="35" t="s">
        <v>180</v>
      </c>
      <c r="B29" s="36">
        <v>1</v>
      </c>
      <c r="C29" s="35">
        <v>166</v>
      </c>
      <c r="D29" s="36">
        <v>88</v>
      </c>
      <c r="E29" s="35">
        <v>30</v>
      </c>
      <c r="F29" s="36">
        <v>32</v>
      </c>
      <c r="G29" s="35" t="s">
        <v>32</v>
      </c>
      <c r="H29" s="19">
        <v>38864</v>
      </c>
      <c r="I29" s="35" t="s">
        <v>33</v>
      </c>
      <c r="J29" s="35">
        <v>92367</v>
      </c>
      <c r="K29" s="20">
        <v>0.85497959999999995</v>
      </c>
      <c r="L29" s="19">
        <v>39663</v>
      </c>
      <c r="M29" s="37">
        <v>12.779630669322909</v>
      </c>
      <c r="N29" s="21">
        <v>2.3379726925284592</v>
      </c>
      <c r="O29" s="36">
        <v>1.5290430643145598</v>
      </c>
      <c r="P29" s="35" t="s">
        <v>34</v>
      </c>
      <c r="Q29" s="35" t="s">
        <v>181</v>
      </c>
      <c r="R29" s="35" t="s">
        <v>123</v>
      </c>
      <c r="S29" s="35" t="s">
        <v>124</v>
      </c>
      <c r="T29" s="38">
        <v>5</v>
      </c>
      <c r="U29" s="23">
        <v>1.323653E-2</v>
      </c>
      <c r="V29" s="23">
        <v>4.5163050000000003E-2</v>
      </c>
      <c r="W29" s="35" t="s">
        <v>34</v>
      </c>
      <c r="X29" s="35" t="s">
        <v>38</v>
      </c>
      <c r="Y29" s="19">
        <v>39663</v>
      </c>
      <c r="Z29" s="36">
        <v>5</v>
      </c>
      <c r="AA29" s="36">
        <v>0</v>
      </c>
      <c r="AB29" s="35" t="s">
        <v>34</v>
      </c>
      <c r="AC29" s="38"/>
      <c r="AD29" s="35" t="s">
        <v>39</v>
      </c>
      <c r="AE29" s="35" t="s">
        <v>182</v>
      </c>
      <c r="AF29" s="38">
        <v>316</v>
      </c>
      <c r="AH29" s="39"/>
      <c r="AJ29" s="39"/>
    </row>
    <row r="30" spans="1:36" ht="13.5" customHeight="1" x14ac:dyDescent="0.25">
      <c r="A30" s="35" t="s">
        <v>52</v>
      </c>
      <c r="B30" s="36">
        <v>1</v>
      </c>
      <c r="C30" s="35">
        <v>110</v>
      </c>
      <c r="D30" s="36">
        <v>122</v>
      </c>
      <c r="E30" s="35">
        <v>28</v>
      </c>
      <c r="F30" s="36">
        <v>32</v>
      </c>
      <c r="G30" s="35" t="s">
        <v>32</v>
      </c>
      <c r="H30" s="19">
        <v>40073</v>
      </c>
      <c r="I30" s="35" t="s">
        <v>33</v>
      </c>
      <c r="J30" s="35">
        <v>77277</v>
      </c>
      <c r="K30" s="20">
        <v>4.1128230000000002E-2</v>
      </c>
      <c r="L30" s="19">
        <v>40180</v>
      </c>
      <c r="M30" s="37">
        <v>16.243929191536182</v>
      </c>
      <c r="N30" s="21">
        <v>2.5325830499204165</v>
      </c>
      <c r="O30" s="36">
        <v>1.5914091396999128</v>
      </c>
      <c r="P30" s="35" t="s">
        <v>34</v>
      </c>
      <c r="Q30" s="35" t="s">
        <v>53</v>
      </c>
      <c r="R30" s="35" t="s">
        <v>36</v>
      </c>
      <c r="S30" s="35" t="s">
        <v>37</v>
      </c>
      <c r="T30" s="38">
        <v>6</v>
      </c>
      <c r="U30" s="23">
        <v>6.8962949999999995E-2</v>
      </c>
      <c r="V30" s="23">
        <v>0.2353016</v>
      </c>
      <c r="W30" s="35" t="s">
        <v>34</v>
      </c>
      <c r="X30" s="35" t="s">
        <v>38</v>
      </c>
      <c r="Y30" s="19">
        <v>40180</v>
      </c>
      <c r="Z30" s="36">
        <v>5</v>
      </c>
      <c r="AA30" s="36">
        <v>0</v>
      </c>
      <c r="AB30" s="35" t="s">
        <v>34</v>
      </c>
      <c r="AC30" s="24">
        <v>1</v>
      </c>
      <c r="AD30" s="35" t="s">
        <v>39</v>
      </c>
      <c r="AE30" s="35" t="s">
        <v>52</v>
      </c>
      <c r="AF30" s="38">
        <v>318</v>
      </c>
      <c r="AH30" s="39"/>
      <c r="AJ30" s="39"/>
    </row>
    <row r="31" spans="1:36" ht="13.5" customHeight="1" x14ac:dyDescent="0.25">
      <c r="A31" s="35" t="s">
        <v>251</v>
      </c>
      <c r="B31" s="36">
        <v>2</v>
      </c>
      <c r="C31" s="35">
        <v>168</v>
      </c>
      <c r="D31" s="36">
        <v>122</v>
      </c>
      <c r="E31" s="35">
        <v>24</v>
      </c>
      <c r="F31" s="36">
        <v>32</v>
      </c>
      <c r="G31" s="35" t="s">
        <v>32</v>
      </c>
      <c r="H31" s="19">
        <v>39988</v>
      </c>
      <c r="I31" s="35" t="s">
        <v>33</v>
      </c>
      <c r="J31" s="35">
        <v>87702</v>
      </c>
      <c r="K31" s="20">
        <v>2.1558020000000001E-2</v>
      </c>
      <c r="L31" s="19">
        <v>39988</v>
      </c>
      <c r="M31" s="37">
        <v>18.168384516246419</v>
      </c>
      <c r="N31" s="21">
        <v>2.628888122494093</v>
      </c>
      <c r="O31" s="36">
        <v>1.6213846312624567</v>
      </c>
      <c r="P31" s="35" t="s">
        <v>34</v>
      </c>
      <c r="Q31" s="35" t="s">
        <v>252</v>
      </c>
      <c r="R31" s="35" t="s">
        <v>123</v>
      </c>
      <c r="S31" s="35" t="s">
        <v>218</v>
      </c>
      <c r="T31" s="38">
        <v>8</v>
      </c>
      <c r="U31" s="23">
        <v>1.233284E-4</v>
      </c>
      <c r="V31" s="23">
        <v>4.2079630000000002E-4</v>
      </c>
      <c r="W31" s="35" t="s">
        <v>34</v>
      </c>
      <c r="X31" s="35" t="s">
        <v>38</v>
      </c>
      <c r="Y31" s="19">
        <v>39988</v>
      </c>
      <c r="Z31" s="36">
        <v>5</v>
      </c>
      <c r="AA31" s="36">
        <v>1</v>
      </c>
      <c r="AB31" s="35" t="s">
        <v>34</v>
      </c>
      <c r="AC31" s="38"/>
      <c r="AD31" s="35" t="s">
        <v>39</v>
      </c>
      <c r="AE31" s="35" t="s">
        <v>253</v>
      </c>
      <c r="AF31" s="38">
        <v>318</v>
      </c>
      <c r="AH31" s="39"/>
      <c r="AJ31" s="39"/>
    </row>
    <row r="32" spans="1:36" ht="13.5" customHeight="1" x14ac:dyDescent="0.25">
      <c r="A32" s="35" t="s">
        <v>229</v>
      </c>
      <c r="B32" s="36">
        <v>3</v>
      </c>
      <c r="C32" s="35">
        <v>128</v>
      </c>
      <c r="D32" s="36">
        <v>258</v>
      </c>
      <c r="E32" s="35">
        <v>98</v>
      </c>
      <c r="F32" s="36">
        <v>99</v>
      </c>
      <c r="G32" s="35" t="s">
        <v>32</v>
      </c>
      <c r="H32" s="19">
        <v>39844</v>
      </c>
      <c r="I32" s="35" t="s">
        <v>33</v>
      </c>
      <c r="J32" s="35">
        <v>33489</v>
      </c>
      <c r="K32" s="20">
        <v>5.7626809999999997</v>
      </c>
      <c r="L32" s="19">
        <v>39858</v>
      </c>
      <c r="M32" s="37">
        <v>20.16323947668829</v>
      </c>
      <c r="N32" s="21">
        <v>2.7217826169983144</v>
      </c>
      <c r="O32" s="36">
        <v>1.649782596889152</v>
      </c>
      <c r="P32" s="35" t="s">
        <v>34</v>
      </c>
      <c r="Q32" s="35" t="s">
        <v>230</v>
      </c>
      <c r="R32" s="35" t="s">
        <v>123</v>
      </c>
      <c r="S32" s="35" t="s">
        <v>124</v>
      </c>
      <c r="T32" s="38">
        <v>4</v>
      </c>
      <c r="U32" s="23">
        <v>5.1109830000000002E-2</v>
      </c>
      <c r="V32" s="23">
        <v>0.17438670000000001</v>
      </c>
      <c r="W32" s="35" t="s">
        <v>34</v>
      </c>
      <c r="X32" s="35" t="s">
        <v>38</v>
      </c>
      <c r="Y32" s="19">
        <v>39858</v>
      </c>
      <c r="Z32" s="36">
        <v>5</v>
      </c>
      <c r="AA32" s="36">
        <v>0</v>
      </c>
      <c r="AB32" s="35" t="s">
        <v>34</v>
      </c>
      <c r="AC32" s="38"/>
      <c r="AD32" s="35" t="s">
        <v>39</v>
      </c>
      <c r="AE32" s="35" t="s">
        <v>231</v>
      </c>
      <c r="AF32" s="38">
        <v>332</v>
      </c>
      <c r="AH32" s="39"/>
      <c r="AJ32" s="39"/>
    </row>
    <row r="33" spans="1:36" ht="13.5" customHeight="1" x14ac:dyDescent="0.25">
      <c r="A33" s="35" t="s">
        <v>254</v>
      </c>
      <c r="B33" s="36">
        <v>1</v>
      </c>
      <c r="C33" s="35">
        <v>122</v>
      </c>
      <c r="D33" s="36">
        <v>141</v>
      </c>
      <c r="E33" s="35">
        <v>72</v>
      </c>
      <c r="F33" s="36">
        <v>16</v>
      </c>
      <c r="G33" s="35" t="s">
        <v>32</v>
      </c>
      <c r="H33" s="19">
        <v>39988</v>
      </c>
      <c r="I33" s="35" t="s">
        <v>33</v>
      </c>
      <c r="J33" s="35">
        <v>72627</v>
      </c>
      <c r="K33" s="20">
        <v>3.0794970000000001E-2</v>
      </c>
      <c r="L33" s="19">
        <v>39988</v>
      </c>
      <c r="M33" s="37">
        <v>18.206279926620219</v>
      </c>
      <c r="N33" s="21">
        <v>2.6307146215288673</v>
      </c>
      <c r="O33" s="36">
        <v>1.6219477863139946</v>
      </c>
      <c r="P33" s="35" t="s">
        <v>34</v>
      </c>
      <c r="Q33" s="35" t="s">
        <v>255</v>
      </c>
      <c r="R33" s="35" t="s">
        <v>123</v>
      </c>
      <c r="S33" s="35" t="s">
        <v>218</v>
      </c>
      <c r="T33" s="38">
        <v>3</v>
      </c>
      <c r="U33" s="23">
        <v>1.811208E-4</v>
      </c>
      <c r="V33" s="23">
        <v>6.1798400000000002E-4</v>
      </c>
      <c r="W33" s="35" t="s">
        <v>34</v>
      </c>
      <c r="X33" s="35" t="s">
        <v>38</v>
      </c>
      <c r="Y33" s="19">
        <v>39988</v>
      </c>
      <c r="Z33" s="36">
        <v>5</v>
      </c>
      <c r="AA33" s="36">
        <v>1</v>
      </c>
      <c r="AB33" s="35" t="s">
        <v>34</v>
      </c>
      <c r="AC33" s="38"/>
      <c r="AD33" s="35" t="s">
        <v>39</v>
      </c>
      <c r="AE33" s="35" t="s">
        <v>256</v>
      </c>
      <c r="AF33" s="38">
        <v>353</v>
      </c>
      <c r="AH33" s="39"/>
      <c r="AJ33" s="39"/>
    </row>
    <row r="34" spans="1:36" ht="13.5" customHeight="1" x14ac:dyDescent="0.25">
      <c r="A34" s="35" t="s">
        <v>186</v>
      </c>
      <c r="B34" s="36">
        <v>2</v>
      </c>
      <c r="C34" s="35">
        <v>102</v>
      </c>
      <c r="D34" s="36">
        <v>145</v>
      </c>
      <c r="E34" s="35">
        <v>89</v>
      </c>
      <c r="F34" s="36">
        <v>24</v>
      </c>
      <c r="G34" s="35" t="s">
        <v>32</v>
      </c>
      <c r="H34" s="19">
        <v>38864</v>
      </c>
      <c r="I34" s="35" t="s">
        <v>33</v>
      </c>
      <c r="J34" s="35">
        <v>86077</v>
      </c>
      <c r="K34" s="20">
        <v>0.18143049999999999</v>
      </c>
      <c r="L34" s="19">
        <v>39663</v>
      </c>
      <c r="M34" s="37">
        <v>19.607377092896339</v>
      </c>
      <c r="N34" s="21">
        <v>2.6965377245933615</v>
      </c>
      <c r="O34" s="36">
        <v>1.6421137976989784</v>
      </c>
      <c r="P34" s="35" t="s">
        <v>34</v>
      </c>
      <c r="Q34" s="35" t="s">
        <v>187</v>
      </c>
      <c r="R34" s="35" t="s">
        <v>123</v>
      </c>
      <c r="S34" s="35" t="s">
        <v>124</v>
      </c>
      <c r="T34" s="38">
        <v>1</v>
      </c>
      <c r="U34" s="23">
        <v>2.812241E-3</v>
      </c>
      <c r="V34" s="23">
        <v>9.5953640000000003E-3</v>
      </c>
      <c r="W34" s="35" t="s">
        <v>34</v>
      </c>
      <c r="X34" s="35" t="s">
        <v>38</v>
      </c>
      <c r="Y34" s="19">
        <v>39663</v>
      </c>
      <c r="Z34" s="36">
        <v>5</v>
      </c>
      <c r="AA34" s="36">
        <v>0</v>
      </c>
      <c r="AB34" s="35" t="s">
        <v>34</v>
      </c>
      <c r="AC34" s="38"/>
      <c r="AD34" s="35" t="s">
        <v>39</v>
      </c>
      <c r="AE34" s="35" t="s">
        <v>188</v>
      </c>
      <c r="AF34" s="38">
        <v>364</v>
      </c>
      <c r="AH34" s="39"/>
      <c r="AJ34" s="39"/>
    </row>
    <row r="35" spans="1:36" ht="13.5" customHeight="1" x14ac:dyDescent="0.25">
      <c r="A35" s="35" t="s">
        <v>198</v>
      </c>
      <c r="B35" s="36">
        <v>5</v>
      </c>
      <c r="C35" s="35">
        <v>186</v>
      </c>
      <c r="D35" s="36">
        <v>89</v>
      </c>
      <c r="E35" s="35">
        <v>50</v>
      </c>
      <c r="F35" s="36">
        <v>34</v>
      </c>
      <c r="G35" s="35" t="s">
        <v>32</v>
      </c>
      <c r="H35" s="19">
        <v>38864</v>
      </c>
      <c r="I35" s="35" t="s">
        <v>33</v>
      </c>
      <c r="J35" s="35">
        <v>76072</v>
      </c>
      <c r="K35" s="20">
        <v>2.208386</v>
      </c>
      <c r="L35" s="19">
        <v>39663</v>
      </c>
      <c r="M35" s="37">
        <v>19.694449928638335</v>
      </c>
      <c r="N35" s="21">
        <v>2.7005234434911247</v>
      </c>
      <c r="O35" s="36">
        <v>1.6433269435785214</v>
      </c>
      <c r="P35" s="35" t="s">
        <v>34</v>
      </c>
      <c r="Q35" s="35" t="s">
        <v>199</v>
      </c>
      <c r="R35" s="35" t="s">
        <v>123</v>
      </c>
      <c r="S35" s="35" t="s">
        <v>124</v>
      </c>
      <c r="T35" s="38">
        <v>7</v>
      </c>
      <c r="U35" s="23">
        <v>3.4173370000000002E-2</v>
      </c>
      <c r="V35" s="23">
        <v>0.1165996</v>
      </c>
      <c r="W35" s="35" t="s">
        <v>34</v>
      </c>
      <c r="X35" s="35" t="s">
        <v>38</v>
      </c>
      <c r="Y35" s="19">
        <v>39663</v>
      </c>
      <c r="Z35" s="36">
        <v>5</v>
      </c>
      <c r="AA35" s="36">
        <v>0</v>
      </c>
      <c r="AB35" s="35" t="s">
        <v>34</v>
      </c>
      <c r="AC35" s="38"/>
      <c r="AD35" s="35" t="s">
        <v>39</v>
      </c>
      <c r="AE35" s="35" t="s">
        <v>200</v>
      </c>
      <c r="AF35" s="38">
        <v>390</v>
      </c>
      <c r="AH35" s="39"/>
      <c r="AJ35" s="39"/>
    </row>
    <row r="36" spans="1:36" ht="13.5" customHeight="1" x14ac:dyDescent="0.25">
      <c r="A36" s="35" t="s">
        <v>153</v>
      </c>
      <c r="B36" s="36">
        <v>3</v>
      </c>
      <c r="C36" s="35">
        <v>116</v>
      </c>
      <c r="D36" s="36">
        <v>100</v>
      </c>
      <c r="E36" s="35">
        <v>27</v>
      </c>
      <c r="F36" s="36">
        <v>96</v>
      </c>
      <c r="G36" s="35" t="s">
        <v>32</v>
      </c>
      <c r="H36" s="19">
        <v>38864</v>
      </c>
      <c r="I36" s="35" t="s">
        <v>33</v>
      </c>
      <c r="J36" s="35">
        <v>92341</v>
      </c>
      <c r="K36" s="20">
        <v>0.45453850000000001</v>
      </c>
      <c r="L36" s="19">
        <v>39663</v>
      </c>
      <c r="M36" s="37">
        <v>18.128733204814569</v>
      </c>
      <c r="N36" s="21">
        <v>2.6269742707121977</v>
      </c>
      <c r="O36" s="36">
        <v>1.6207943332552091</v>
      </c>
      <c r="P36" s="35" t="s">
        <v>34</v>
      </c>
      <c r="Q36" s="35" t="s">
        <v>154</v>
      </c>
      <c r="R36" s="35" t="s">
        <v>123</v>
      </c>
      <c r="S36" s="35" t="s">
        <v>124</v>
      </c>
      <c r="T36" s="38">
        <v>9</v>
      </c>
      <c r="U36" s="23">
        <v>7.0487859999999996E-3</v>
      </c>
      <c r="V36" s="23">
        <v>2.4050459999999999E-2</v>
      </c>
      <c r="W36" s="35" t="s">
        <v>34</v>
      </c>
      <c r="X36" s="35" t="s">
        <v>38</v>
      </c>
      <c r="Y36" s="19">
        <v>39663</v>
      </c>
      <c r="Z36" s="36">
        <v>5</v>
      </c>
      <c r="AA36" s="36">
        <v>0</v>
      </c>
      <c r="AB36" s="35" t="s">
        <v>34</v>
      </c>
      <c r="AC36" s="38"/>
      <c r="AD36" s="35" t="s">
        <v>39</v>
      </c>
      <c r="AE36" s="35" t="s">
        <v>155</v>
      </c>
      <c r="AF36" s="38">
        <v>391</v>
      </c>
      <c r="AH36" s="39"/>
      <c r="AJ36" s="39"/>
    </row>
    <row r="37" spans="1:36" ht="13.5" customHeight="1" x14ac:dyDescent="0.25">
      <c r="A37" s="35" t="s">
        <v>263</v>
      </c>
      <c r="B37" s="36">
        <v>3</v>
      </c>
      <c r="C37" s="35">
        <v>125</v>
      </c>
      <c r="D37" s="36">
        <v>115</v>
      </c>
      <c r="E37" s="35">
        <v>76</v>
      </c>
      <c r="F37" s="36">
        <v>11</v>
      </c>
      <c r="G37" s="35" t="s">
        <v>32</v>
      </c>
      <c r="H37" s="19">
        <v>39941</v>
      </c>
      <c r="I37" s="35" t="s">
        <v>33</v>
      </c>
      <c r="J37" s="35">
        <v>39049</v>
      </c>
      <c r="K37" s="20">
        <v>2.7066710000000001E-2</v>
      </c>
      <c r="L37" s="19">
        <v>39985</v>
      </c>
      <c r="M37" s="37">
        <v>14.191586344086634</v>
      </c>
      <c r="N37" s="21">
        <v>2.4210865475805439</v>
      </c>
      <c r="O37" s="36">
        <v>1.5559841090385673</v>
      </c>
      <c r="P37" s="35" t="s">
        <v>34</v>
      </c>
      <c r="Q37" s="35" t="s">
        <v>264</v>
      </c>
      <c r="R37" s="35" t="s">
        <v>123</v>
      </c>
      <c r="S37" s="35" t="s">
        <v>218</v>
      </c>
      <c r="T37" s="38">
        <v>6</v>
      </c>
      <c r="U37" s="23">
        <v>1.65172E-3</v>
      </c>
      <c r="V37" s="23">
        <v>5.6356699999999997E-3</v>
      </c>
      <c r="W37" s="35" t="s">
        <v>34</v>
      </c>
      <c r="X37" s="35" t="s">
        <v>38</v>
      </c>
      <c r="Y37" s="19">
        <v>39985</v>
      </c>
      <c r="Z37" s="36">
        <v>5</v>
      </c>
      <c r="AA37" s="36">
        <v>0</v>
      </c>
      <c r="AB37" s="35" t="s">
        <v>34</v>
      </c>
      <c r="AC37" s="38"/>
      <c r="AD37" s="35" t="s">
        <v>39</v>
      </c>
      <c r="AE37" s="35" t="s">
        <v>265</v>
      </c>
      <c r="AF37" s="38">
        <v>392</v>
      </c>
      <c r="AH37" s="39"/>
      <c r="AJ37" s="39"/>
    </row>
    <row r="38" spans="1:36" ht="13.5" customHeight="1" x14ac:dyDescent="0.25">
      <c r="A38" s="35" t="s">
        <v>121</v>
      </c>
      <c r="B38" s="36">
        <v>5</v>
      </c>
      <c r="C38" s="35">
        <v>183</v>
      </c>
      <c r="D38" s="36">
        <v>107</v>
      </c>
      <c r="E38" s="35">
        <v>64</v>
      </c>
      <c r="F38" s="36">
        <v>66</v>
      </c>
      <c r="G38" s="35" t="s">
        <v>57</v>
      </c>
      <c r="H38" s="19">
        <v>39646</v>
      </c>
      <c r="I38" s="35" t="s">
        <v>33</v>
      </c>
      <c r="J38" s="35">
        <v>62585</v>
      </c>
      <c r="K38" s="20">
        <v>12.433669999999999</v>
      </c>
      <c r="L38" s="19">
        <v>39625</v>
      </c>
      <c r="M38" s="37">
        <v>33.95981095010395</v>
      </c>
      <c r="N38" s="21">
        <v>3.2383348576209552</v>
      </c>
      <c r="O38" s="36">
        <v>1.799537401006424</v>
      </c>
      <c r="P38" s="35" t="s">
        <v>34</v>
      </c>
      <c r="Q38" s="35" t="s">
        <v>122</v>
      </c>
      <c r="R38" s="35" t="s">
        <v>123</v>
      </c>
      <c r="S38" s="35" t="s">
        <v>124</v>
      </c>
      <c r="T38" s="38">
        <v>8</v>
      </c>
      <c r="U38" s="23">
        <v>0.23184189999999999</v>
      </c>
      <c r="V38" s="23">
        <v>0.79104439999999998</v>
      </c>
      <c r="W38" s="35" t="s">
        <v>34</v>
      </c>
      <c r="X38" s="35" t="s">
        <v>38</v>
      </c>
      <c r="Y38" s="19">
        <v>39625</v>
      </c>
      <c r="Z38" s="36">
        <v>5</v>
      </c>
      <c r="AA38" s="36">
        <v>0</v>
      </c>
      <c r="AB38" s="35" t="s">
        <v>34</v>
      </c>
      <c r="AC38" s="24">
        <v>17.705882352941199</v>
      </c>
      <c r="AD38" s="35" t="s">
        <v>39</v>
      </c>
      <c r="AE38" s="35" t="s">
        <v>125</v>
      </c>
      <c r="AF38" s="38">
        <v>405</v>
      </c>
      <c r="AH38" s="39"/>
      <c r="AJ38" s="39"/>
    </row>
    <row r="39" spans="1:36" ht="13.5" customHeight="1" x14ac:dyDescent="0.25">
      <c r="A39" s="35" t="s">
        <v>266</v>
      </c>
      <c r="B39" s="36">
        <v>1</v>
      </c>
      <c r="C39" s="35">
        <v>161</v>
      </c>
      <c r="D39" s="36">
        <v>134</v>
      </c>
      <c r="E39" s="35">
        <v>85</v>
      </c>
      <c r="F39" s="36">
        <v>76</v>
      </c>
      <c r="G39" s="35" t="s">
        <v>32</v>
      </c>
      <c r="H39" s="19">
        <v>39997</v>
      </c>
      <c r="I39" s="35" t="s">
        <v>33</v>
      </c>
      <c r="J39" s="35">
        <v>22267</v>
      </c>
      <c r="K39" s="20">
        <v>4.1422680000000003E-2</v>
      </c>
      <c r="L39" s="19">
        <v>40047</v>
      </c>
      <c r="M39" s="37">
        <v>19.244948304922268</v>
      </c>
      <c r="N39" s="21">
        <v>2.6798197465887972</v>
      </c>
      <c r="O39" s="36">
        <v>1.6370154998010242</v>
      </c>
      <c r="P39" s="35" t="s">
        <v>34</v>
      </c>
      <c r="Q39" s="35" t="s">
        <v>267</v>
      </c>
      <c r="R39" s="35" t="s">
        <v>123</v>
      </c>
      <c r="S39" s="35" t="s">
        <v>240</v>
      </c>
      <c r="T39" s="38">
        <v>3</v>
      </c>
      <c r="U39" s="23">
        <v>1.3606480000000001E-4</v>
      </c>
      <c r="V39" s="23">
        <v>4.6425319999999999E-4</v>
      </c>
      <c r="W39" s="35" t="s">
        <v>34</v>
      </c>
      <c r="X39" s="35" t="s">
        <v>38</v>
      </c>
      <c r="Y39" s="19">
        <v>40047</v>
      </c>
      <c r="Z39" s="36">
        <v>5</v>
      </c>
      <c r="AA39" s="36">
        <v>0</v>
      </c>
      <c r="AB39" s="35" t="s">
        <v>34</v>
      </c>
      <c r="AC39" s="38"/>
      <c r="AD39" s="35" t="s">
        <v>39</v>
      </c>
      <c r="AE39" s="35" t="s">
        <v>268</v>
      </c>
      <c r="AF39" s="38">
        <v>442</v>
      </c>
      <c r="AH39" s="39"/>
      <c r="AJ39" s="39"/>
    </row>
    <row r="40" spans="1:36" ht="13.5" customHeight="1" x14ac:dyDescent="0.25">
      <c r="A40" s="35" t="s">
        <v>297</v>
      </c>
      <c r="B40" s="36">
        <v>3</v>
      </c>
      <c r="C40" s="35">
        <v>102</v>
      </c>
      <c r="D40" s="36">
        <v>107</v>
      </c>
      <c r="E40" s="35">
        <v>45</v>
      </c>
      <c r="F40" s="36">
        <v>31</v>
      </c>
      <c r="G40" s="35" t="s">
        <v>32</v>
      </c>
      <c r="H40" s="19">
        <v>40123</v>
      </c>
      <c r="I40" s="35" t="s">
        <v>33</v>
      </c>
      <c r="J40" s="35">
        <v>99712</v>
      </c>
      <c r="K40" s="20">
        <v>0.79040849999999996</v>
      </c>
      <c r="L40" s="19">
        <v>40209</v>
      </c>
      <c r="M40" s="37">
        <v>19.679457711236363</v>
      </c>
      <c r="N40" s="21">
        <v>2.6998380200602128</v>
      </c>
      <c r="O40" s="36">
        <v>1.6431183828501867</v>
      </c>
      <c r="P40" s="35" t="s">
        <v>34</v>
      </c>
      <c r="Q40" s="35" t="s">
        <v>298</v>
      </c>
      <c r="R40" s="35" t="s">
        <v>123</v>
      </c>
      <c r="S40" s="35" t="s">
        <v>240</v>
      </c>
      <c r="T40" s="38">
        <v>6</v>
      </c>
      <c r="U40" s="23">
        <v>1.6182010000000001E-3</v>
      </c>
      <c r="V40" s="23">
        <v>5.521303E-3</v>
      </c>
      <c r="W40" s="35" t="s">
        <v>34</v>
      </c>
      <c r="X40" s="35" t="s">
        <v>38</v>
      </c>
      <c r="Y40" s="19">
        <v>40209</v>
      </c>
      <c r="Z40" s="36">
        <v>5</v>
      </c>
      <c r="AA40" s="36">
        <v>0</v>
      </c>
      <c r="AB40" s="35" t="s">
        <v>34</v>
      </c>
      <c r="AC40" s="38"/>
      <c r="AD40" s="35" t="s">
        <v>39</v>
      </c>
      <c r="AE40" s="35" t="s">
        <v>299</v>
      </c>
      <c r="AF40" s="38">
        <v>444</v>
      </c>
      <c r="AH40" s="39"/>
      <c r="AJ40" s="39"/>
    </row>
    <row r="41" spans="1:36" ht="13.5" customHeight="1" x14ac:dyDescent="0.25">
      <c r="A41" s="35" t="s">
        <v>97</v>
      </c>
      <c r="B41" s="36">
        <v>1</v>
      </c>
      <c r="C41" s="35">
        <v>121</v>
      </c>
      <c r="D41" s="36">
        <v>1002.5</v>
      </c>
      <c r="E41" s="35">
        <v>98</v>
      </c>
      <c r="F41" s="36">
        <v>39</v>
      </c>
      <c r="G41" s="35" t="s">
        <v>32</v>
      </c>
      <c r="H41" s="19">
        <v>40592</v>
      </c>
      <c r="I41" s="35" t="s">
        <v>33</v>
      </c>
      <c r="J41" s="35">
        <v>96953</v>
      </c>
      <c r="K41" s="20">
        <v>0.16808000000000001</v>
      </c>
      <c r="L41" s="19">
        <v>40592</v>
      </c>
      <c r="M41" s="37">
        <v>16.578055609030585</v>
      </c>
      <c r="N41" s="21">
        <v>2.5498298289122281</v>
      </c>
      <c r="O41" s="36">
        <v>1.5968186587437623</v>
      </c>
      <c r="P41" s="35" t="s">
        <v>34</v>
      </c>
      <c r="Q41" s="35" t="s">
        <v>98</v>
      </c>
      <c r="R41" s="35" t="s">
        <v>36</v>
      </c>
      <c r="S41" s="35" t="s">
        <v>37</v>
      </c>
      <c r="T41" s="38">
        <v>2</v>
      </c>
      <c r="U41" s="23">
        <v>0.29261860000000001</v>
      </c>
      <c r="V41" s="23">
        <v>0.99841469999999999</v>
      </c>
      <c r="W41" s="35" t="s">
        <v>34</v>
      </c>
      <c r="X41" s="35" t="s">
        <v>38</v>
      </c>
      <c r="Y41" s="19">
        <v>40592</v>
      </c>
      <c r="Z41" s="36">
        <v>0</v>
      </c>
      <c r="AA41" s="36">
        <v>5</v>
      </c>
      <c r="AB41" s="35" t="s">
        <v>34</v>
      </c>
      <c r="AC41" s="24">
        <v>12.764705882352899</v>
      </c>
      <c r="AD41" s="35" t="s">
        <v>39</v>
      </c>
      <c r="AE41" s="35" t="s">
        <v>97</v>
      </c>
      <c r="AF41" s="38">
        <v>465</v>
      </c>
      <c r="AH41" s="39"/>
      <c r="AJ41" s="39"/>
    </row>
    <row r="42" spans="1:36" ht="13.5" customHeight="1" x14ac:dyDescent="0.25">
      <c r="A42" s="35" t="s">
        <v>77</v>
      </c>
      <c r="B42" s="36">
        <v>4</v>
      </c>
      <c r="C42" s="35">
        <v>172</v>
      </c>
      <c r="D42" s="36">
        <v>171</v>
      </c>
      <c r="E42" s="35">
        <v>85</v>
      </c>
      <c r="F42" s="36">
        <v>49</v>
      </c>
      <c r="G42" s="35" t="s">
        <v>32</v>
      </c>
      <c r="H42" s="19">
        <v>40074</v>
      </c>
      <c r="I42" s="35" t="s">
        <v>33</v>
      </c>
      <c r="J42" s="35">
        <v>57069</v>
      </c>
      <c r="K42" s="20">
        <v>2.7418830000000002E-2</v>
      </c>
      <c r="L42" s="19">
        <v>40180</v>
      </c>
      <c r="M42" s="37">
        <v>18.19300515189888</v>
      </c>
      <c r="N42" s="21">
        <v>2.6300750869808831</v>
      </c>
      <c r="O42" s="36">
        <v>1.6217506241654058</v>
      </c>
      <c r="P42" s="35" t="s">
        <v>34</v>
      </c>
      <c r="Q42" s="35" t="s">
        <v>78</v>
      </c>
      <c r="R42" s="35" t="s">
        <v>36</v>
      </c>
      <c r="S42" s="35" t="s">
        <v>37</v>
      </c>
      <c r="T42" s="38">
        <v>9</v>
      </c>
      <c r="U42" s="23">
        <v>4.5975290000000002E-2</v>
      </c>
      <c r="V42" s="23">
        <v>0.1568677</v>
      </c>
      <c r="W42" s="35" t="s">
        <v>34</v>
      </c>
      <c r="X42" s="35" t="s">
        <v>38</v>
      </c>
      <c r="Y42" s="19">
        <v>40180</v>
      </c>
      <c r="Z42" s="36">
        <v>5</v>
      </c>
      <c r="AA42" s="36">
        <v>0</v>
      </c>
      <c r="AB42" s="35" t="s">
        <v>34</v>
      </c>
      <c r="AC42" s="24">
        <v>8.6470588235294201</v>
      </c>
      <c r="AD42" s="35" t="s">
        <v>39</v>
      </c>
      <c r="AE42" s="35" t="s">
        <v>77</v>
      </c>
      <c r="AF42" s="38">
        <v>473</v>
      </c>
      <c r="AH42" s="39"/>
      <c r="AJ42" s="39"/>
    </row>
    <row r="43" spans="1:36" ht="13.5" customHeight="1" x14ac:dyDescent="0.25">
      <c r="A43" s="35" t="s">
        <v>144</v>
      </c>
      <c r="B43" s="36">
        <v>4</v>
      </c>
      <c r="C43" s="35">
        <v>141</v>
      </c>
      <c r="D43" s="36">
        <v>86</v>
      </c>
      <c r="E43" s="35">
        <v>55</v>
      </c>
      <c r="F43" s="36">
        <v>81</v>
      </c>
      <c r="G43" s="35" t="s">
        <v>57</v>
      </c>
      <c r="H43" s="19">
        <v>38864</v>
      </c>
      <c r="I43" s="35" t="s">
        <v>33</v>
      </c>
      <c r="J43" s="35">
        <v>41469</v>
      </c>
      <c r="K43" s="20">
        <v>0.37299280000000001</v>
      </c>
      <c r="L43" s="19">
        <v>39663</v>
      </c>
      <c r="M43" s="37">
        <v>14.983724164840549</v>
      </c>
      <c r="N43" s="21">
        <v>2.4653197590444624</v>
      </c>
      <c r="O43" s="36">
        <v>1.5701336755335396</v>
      </c>
      <c r="P43" s="35" t="s">
        <v>34</v>
      </c>
      <c r="Q43" s="35" t="s">
        <v>145</v>
      </c>
      <c r="R43" s="35" t="s">
        <v>123</v>
      </c>
      <c r="S43" s="35" t="s">
        <v>124</v>
      </c>
      <c r="T43" s="38">
        <v>4</v>
      </c>
      <c r="U43" s="23">
        <v>5.784946E-3</v>
      </c>
      <c r="V43" s="23">
        <v>1.9738229999999999E-2</v>
      </c>
      <c r="W43" s="35" t="s">
        <v>34</v>
      </c>
      <c r="X43" s="35" t="s">
        <v>38</v>
      </c>
      <c r="Y43" s="19">
        <v>39663</v>
      </c>
      <c r="Z43" s="36">
        <v>5</v>
      </c>
      <c r="AA43" s="36">
        <v>0</v>
      </c>
      <c r="AB43" s="35" t="s">
        <v>34</v>
      </c>
      <c r="AC43" s="24">
        <v>20.588235294117599</v>
      </c>
      <c r="AD43" s="35" t="s">
        <v>39</v>
      </c>
      <c r="AE43" s="35" t="s">
        <v>146</v>
      </c>
      <c r="AF43" s="38">
        <v>487</v>
      </c>
      <c r="AH43" s="39"/>
      <c r="AJ43" s="39"/>
    </row>
    <row r="44" spans="1:36" ht="13.5" customHeight="1" x14ac:dyDescent="0.25">
      <c r="A44" s="35" t="s">
        <v>150</v>
      </c>
      <c r="B44" s="36">
        <v>4</v>
      </c>
      <c r="C44" s="35">
        <v>138</v>
      </c>
      <c r="D44" s="36">
        <v>100</v>
      </c>
      <c r="E44" s="35">
        <v>69</v>
      </c>
      <c r="F44" s="36">
        <v>23</v>
      </c>
      <c r="G44" s="35" t="s">
        <v>32</v>
      </c>
      <c r="H44" s="19">
        <v>38864</v>
      </c>
      <c r="I44" s="35" t="s">
        <v>33</v>
      </c>
      <c r="J44" s="35">
        <v>62812</v>
      </c>
      <c r="K44" s="20">
        <v>0.5469176</v>
      </c>
      <c r="L44" s="19">
        <v>39663</v>
      </c>
      <c r="M44" s="37">
        <v>15.28645637518356</v>
      </c>
      <c r="N44" s="21">
        <v>2.4818123445553897</v>
      </c>
      <c r="O44" s="36">
        <v>1.5753768896855729</v>
      </c>
      <c r="P44" s="35" t="s">
        <v>34</v>
      </c>
      <c r="Q44" s="35" t="s">
        <v>151</v>
      </c>
      <c r="R44" s="35" t="s">
        <v>123</v>
      </c>
      <c r="S44" s="35" t="s">
        <v>124</v>
      </c>
      <c r="T44" s="38">
        <v>1</v>
      </c>
      <c r="U44" s="23">
        <v>8.4623619999999993E-3</v>
      </c>
      <c r="V44" s="23">
        <v>2.8873579999999999E-2</v>
      </c>
      <c r="W44" s="35" t="s">
        <v>34</v>
      </c>
      <c r="X44" s="35" t="s">
        <v>38</v>
      </c>
      <c r="Y44" s="19">
        <v>39663</v>
      </c>
      <c r="Z44" s="36">
        <v>5</v>
      </c>
      <c r="AA44" s="36">
        <v>0</v>
      </c>
      <c r="AB44" s="35" t="s">
        <v>34</v>
      </c>
      <c r="AC44" s="38"/>
      <c r="AD44" s="35" t="s">
        <v>39</v>
      </c>
      <c r="AE44" s="35" t="s">
        <v>152</v>
      </c>
      <c r="AF44" s="38">
        <v>487</v>
      </c>
      <c r="AH44" s="39"/>
      <c r="AJ44" s="39"/>
    </row>
    <row r="45" spans="1:36" ht="13.5" customHeight="1" x14ac:dyDescent="0.25">
      <c r="A45" s="35" t="s">
        <v>220</v>
      </c>
      <c r="B45" s="36">
        <v>4</v>
      </c>
      <c r="C45" s="35">
        <v>197</v>
      </c>
      <c r="D45" s="36">
        <v>177</v>
      </c>
      <c r="E45" s="35">
        <v>82</v>
      </c>
      <c r="F45" s="36">
        <v>67</v>
      </c>
      <c r="G45" s="35" t="s">
        <v>32</v>
      </c>
      <c r="H45" s="19">
        <v>39592</v>
      </c>
      <c r="I45" s="35" t="s">
        <v>33</v>
      </c>
      <c r="J45" s="35">
        <v>67011</v>
      </c>
      <c r="K45" s="20">
        <v>0.1063909</v>
      </c>
      <c r="L45" s="19">
        <v>39765</v>
      </c>
      <c r="M45" s="37">
        <v>13.432567079387765</v>
      </c>
      <c r="N45" s="21">
        <v>2.3771303996852384</v>
      </c>
      <c r="O45" s="36">
        <v>1.5417945387389458</v>
      </c>
      <c r="P45" s="35" t="s">
        <v>34</v>
      </c>
      <c r="Q45" s="35" t="s">
        <v>221</v>
      </c>
      <c r="R45" s="35" t="s">
        <v>123</v>
      </c>
      <c r="S45" s="35" t="s">
        <v>124</v>
      </c>
      <c r="T45" s="38">
        <v>7</v>
      </c>
      <c r="U45" s="23">
        <v>2.9888050000000002E-4</v>
      </c>
      <c r="V45" s="23">
        <v>1.0197800000000001E-3</v>
      </c>
      <c r="W45" s="35" t="s">
        <v>34</v>
      </c>
      <c r="X45" s="35" t="s">
        <v>38</v>
      </c>
      <c r="Y45" s="19">
        <v>39765</v>
      </c>
      <c r="Z45" s="36">
        <v>5</v>
      </c>
      <c r="AA45" s="36">
        <v>1</v>
      </c>
      <c r="AB45" s="35" t="s">
        <v>34</v>
      </c>
      <c r="AC45" s="38"/>
      <c r="AD45" s="35" t="s">
        <v>39</v>
      </c>
      <c r="AE45" s="35" t="s">
        <v>222</v>
      </c>
      <c r="AF45" s="38">
        <v>489</v>
      </c>
      <c r="AH45" s="39"/>
      <c r="AJ45" s="39"/>
    </row>
    <row r="46" spans="1:36" ht="13.5" customHeight="1" x14ac:dyDescent="0.25">
      <c r="A46" s="35" t="s">
        <v>300</v>
      </c>
      <c r="B46" s="36">
        <v>2</v>
      </c>
      <c r="C46" s="35">
        <v>199</v>
      </c>
      <c r="D46" s="36">
        <v>143</v>
      </c>
      <c r="E46" s="35">
        <v>47</v>
      </c>
      <c r="F46" s="36">
        <v>99</v>
      </c>
      <c r="G46" s="35" t="s">
        <v>32</v>
      </c>
      <c r="H46" s="19">
        <v>40129</v>
      </c>
      <c r="I46" s="35" t="s">
        <v>33</v>
      </c>
      <c r="J46" s="35">
        <v>98307</v>
      </c>
      <c r="K46" s="20">
        <v>1.3373729999999999</v>
      </c>
      <c r="L46" s="19">
        <v>40209</v>
      </c>
      <c r="M46" s="37">
        <v>21.49382144243053</v>
      </c>
      <c r="N46" s="21">
        <v>2.7803824949628457</v>
      </c>
      <c r="O46" s="36">
        <v>1.6674478987251282</v>
      </c>
      <c r="P46" s="35" t="s">
        <v>34</v>
      </c>
      <c r="Q46" s="35" t="s">
        <v>301</v>
      </c>
      <c r="R46" s="35" t="s">
        <v>286</v>
      </c>
      <c r="S46" s="35" t="s">
        <v>240</v>
      </c>
      <c r="T46" s="38">
        <v>6</v>
      </c>
      <c r="U46" s="23">
        <v>1.2601020000000001E-4</v>
      </c>
      <c r="V46" s="23">
        <v>4.2994669999999997E-4</v>
      </c>
      <c r="W46" s="35" t="s">
        <v>34</v>
      </c>
      <c r="X46" s="35" t="s">
        <v>38</v>
      </c>
      <c r="Y46" s="19">
        <v>40209</v>
      </c>
      <c r="Z46" s="36">
        <v>5</v>
      </c>
      <c r="AA46" s="36">
        <v>0</v>
      </c>
      <c r="AB46" s="35" t="s">
        <v>34</v>
      </c>
      <c r="AC46" s="38"/>
      <c r="AD46" s="35" t="s">
        <v>39</v>
      </c>
      <c r="AE46" s="35" t="s">
        <v>302</v>
      </c>
      <c r="AF46" s="38">
        <v>490</v>
      </c>
      <c r="AH46" s="39"/>
      <c r="AJ46" s="39"/>
    </row>
    <row r="47" spans="1:36" ht="13.5" customHeight="1" x14ac:dyDescent="0.25">
      <c r="A47" s="35" t="s">
        <v>171</v>
      </c>
      <c r="B47" s="36">
        <v>1</v>
      </c>
      <c r="C47" s="35">
        <v>142</v>
      </c>
      <c r="D47" s="36">
        <v>91</v>
      </c>
      <c r="E47" s="35">
        <v>47</v>
      </c>
      <c r="F47" s="36">
        <v>13</v>
      </c>
      <c r="G47" s="35" t="s">
        <v>32</v>
      </c>
      <c r="H47" s="19">
        <v>38864</v>
      </c>
      <c r="I47" s="35" t="s">
        <v>33</v>
      </c>
      <c r="J47" s="35">
        <v>26157</v>
      </c>
      <c r="K47" s="20">
        <v>0.62847419999999998</v>
      </c>
      <c r="L47" s="19">
        <v>39663</v>
      </c>
      <c r="M47" s="37">
        <v>11.421237846997009</v>
      </c>
      <c r="N47" s="21">
        <v>2.2520138576708617</v>
      </c>
      <c r="O47" s="36">
        <v>1.5006711357492226</v>
      </c>
      <c r="P47" s="35" t="s">
        <v>34</v>
      </c>
      <c r="Q47" s="35" t="s">
        <v>172</v>
      </c>
      <c r="R47" s="35" t="s">
        <v>123</v>
      </c>
      <c r="S47" s="35" t="s">
        <v>124</v>
      </c>
      <c r="T47" s="38">
        <v>9</v>
      </c>
      <c r="U47" s="23">
        <v>9.721515E-3</v>
      </c>
      <c r="V47" s="23">
        <v>3.3169810000000001E-2</v>
      </c>
      <c r="W47" s="35" t="s">
        <v>34</v>
      </c>
      <c r="X47" s="35" t="s">
        <v>38</v>
      </c>
      <c r="Y47" s="19">
        <v>39663</v>
      </c>
      <c r="Z47" s="36">
        <v>5</v>
      </c>
      <c r="AA47" s="36">
        <v>0</v>
      </c>
      <c r="AB47" s="35" t="s">
        <v>34</v>
      </c>
      <c r="AC47" s="38"/>
      <c r="AD47" s="35" t="s">
        <v>39</v>
      </c>
      <c r="AE47" s="35" t="s">
        <v>173</v>
      </c>
      <c r="AF47" s="38">
        <v>491</v>
      </c>
      <c r="AH47" s="39"/>
      <c r="AJ47" s="39"/>
    </row>
    <row r="48" spans="1:36" ht="13.5" customHeight="1" x14ac:dyDescent="0.25">
      <c r="A48" s="35" t="s">
        <v>281</v>
      </c>
      <c r="B48" s="36">
        <v>2</v>
      </c>
      <c r="C48" s="35">
        <v>151</v>
      </c>
      <c r="D48" s="36">
        <v>152</v>
      </c>
      <c r="E48" s="35">
        <v>35</v>
      </c>
      <c r="F48" s="36">
        <v>61</v>
      </c>
      <c r="G48" s="35" t="s">
        <v>32</v>
      </c>
      <c r="H48" s="19">
        <v>40067</v>
      </c>
      <c r="I48" s="35" t="s">
        <v>33</v>
      </c>
      <c r="J48" s="35">
        <v>75127</v>
      </c>
      <c r="K48" s="20">
        <v>1.9954639999999999</v>
      </c>
      <c r="L48" s="19">
        <v>40125</v>
      </c>
      <c r="M48" s="37">
        <v>21.408072933852534</v>
      </c>
      <c r="N48" s="21">
        <v>2.7766801689431508</v>
      </c>
      <c r="O48" s="36">
        <v>1.6663373514817312</v>
      </c>
      <c r="P48" s="35" t="s">
        <v>34</v>
      </c>
      <c r="Q48" s="35" t="s">
        <v>282</v>
      </c>
      <c r="R48" s="35" t="s">
        <v>123</v>
      </c>
      <c r="S48" s="35" t="s">
        <v>240</v>
      </c>
      <c r="T48" s="38">
        <v>3</v>
      </c>
      <c r="U48" s="23">
        <v>4.559563E-3</v>
      </c>
      <c r="V48" s="23">
        <v>1.555723E-2</v>
      </c>
      <c r="W48" s="35" t="s">
        <v>34</v>
      </c>
      <c r="X48" s="35" t="s">
        <v>38</v>
      </c>
      <c r="Y48" s="19">
        <v>40125</v>
      </c>
      <c r="Z48" s="36">
        <v>5</v>
      </c>
      <c r="AA48" s="36">
        <v>0</v>
      </c>
      <c r="AB48" s="35" t="s">
        <v>34</v>
      </c>
      <c r="AC48" s="38"/>
      <c r="AD48" s="35" t="s">
        <v>39</v>
      </c>
      <c r="AE48" s="35" t="s">
        <v>283</v>
      </c>
      <c r="AF48" s="38">
        <v>498</v>
      </c>
      <c r="AH48" s="39"/>
      <c r="AJ48" s="39"/>
    </row>
    <row r="49" spans="1:36" ht="13.5" customHeight="1" x14ac:dyDescent="0.25">
      <c r="A49" s="35" t="s">
        <v>238</v>
      </c>
      <c r="B49" s="36">
        <v>4</v>
      </c>
      <c r="C49" s="35">
        <v>103</v>
      </c>
      <c r="D49" s="36">
        <v>89</v>
      </c>
      <c r="E49" s="35">
        <v>61</v>
      </c>
      <c r="F49" s="36">
        <v>53</v>
      </c>
      <c r="G49" s="35" t="s">
        <v>32</v>
      </c>
      <c r="H49" s="19">
        <v>39207</v>
      </c>
      <c r="I49" s="35" t="s">
        <v>33</v>
      </c>
      <c r="J49" s="35">
        <v>64796</v>
      </c>
      <c r="K49" s="20">
        <v>1.038392</v>
      </c>
      <c r="L49" s="19">
        <v>39941</v>
      </c>
      <c r="M49" s="37">
        <v>21.057407210877642</v>
      </c>
      <c r="N49" s="21">
        <v>2.7614358912845445</v>
      </c>
      <c r="O49" s="36">
        <v>1.661756868884418</v>
      </c>
      <c r="P49" s="35" t="s">
        <v>34</v>
      </c>
      <c r="Q49" s="35" t="s">
        <v>239</v>
      </c>
      <c r="R49" s="35" t="s">
        <v>123</v>
      </c>
      <c r="S49" s="35" t="s">
        <v>240</v>
      </c>
      <c r="T49" s="38">
        <v>2</v>
      </c>
      <c r="U49" s="23">
        <v>3.7532500000000001E-3</v>
      </c>
      <c r="V49" s="23">
        <v>1.2806089999999999E-2</v>
      </c>
      <c r="W49" s="35" t="s">
        <v>34</v>
      </c>
      <c r="X49" s="35" t="s">
        <v>38</v>
      </c>
      <c r="Y49" s="19">
        <v>39941</v>
      </c>
      <c r="Z49" s="36">
        <v>5</v>
      </c>
      <c r="AA49" s="36">
        <v>0</v>
      </c>
      <c r="AB49" s="35" t="s">
        <v>34</v>
      </c>
      <c r="AC49" s="38"/>
      <c r="AD49" s="35" t="s">
        <v>39</v>
      </c>
      <c r="AE49" s="35" t="s">
        <v>241</v>
      </c>
      <c r="AF49" s="38">
        <v>508</v>
      </c>
      <c r="AH49" s="39"/>
      <c r="AJ49" s="39"/>
    </row>
    <row r="50" spans="1:36" ht="13.5" customHeight="1" x14ac:dyDescent="0.25">
      <c r="A50" s="35" t="s">
        <v>40</v>
      </c>
      <c r="B50" s="36">
        <v>5</v>
      </c>
      <c r="C50" s="35">
        <v>133</v>
      </c>
      <c r="D50" s="36">
        <v>111</v>
      </c>
      <c r="E50" s="35">
        <v>87</v>
      </c>
      <c r="F50" s="36">
        <v>37</v>
      </c>
      <c r="G50" s="35" t="s">
        <v>32</v>
      </c>
      <c r="H50" s="19">
        <v>40073</v>
      </c>
      <c r="I50" s="35" t="s">
        <v>33</v>
      </c>
      <c r="J50" s="35">
        <v>72664</v>
      </c>
      <c r="K50" s="20">
        <v>4.7982940000000002E-2</v>
      </c>
      <c r="L50" s="19">
        <v>40180</v>
      </c>
      <c r="M50" s="37">
        <v>13.267033025596879</v>
      </c>
      <c r="N50" s="21">
        <v>2.367325284948206</v>
      </c>
      <c r="O50" s="36">
        <v>1.5386114795321806</v>
      </c>
      <c r="P50" s="35" t="s">
        <v>34</v>
      </c>
      <c r="Q50" s="35" t="s">
        <v>41</v>
      </c>
      <c r="R50" s="35" t="s">
        <v>36</v>
      </c>
      <c r="S50" s="35" t="s">
        <v>37</v>
      </c>
      <c r="T50" s="38">
        <v>5</v>
      </c>
      <c r="U50" s="23">
        <v>8.0456769999999997E-2</v>
      </c>
      <c r="V50" s="23">
        <v>0.2745185</v>
      </c>
      <c r="W50" s="35" t="s">
        <v>34</v>
      </c>
      <c r="X50" s="35" t="s">
        <v>38</v>
      </c>
      <c r="Y50" s="19">
        <v>40180</v>
      </c>
      <c r="Z50" s="36">
        <v>5</v>
      </c>
      <c r="AA50" s="36">
        <v>0</v>
      </c>
      <c r="AB50" s="35" t="s">
        <v>34</v>
      </c>
      <c r="AC50" s="24"/>
      <c r="AD50" s="35" t="s">
        <v>39</v>
      </c>
      <c r="AE50" s="35" t="s">
        <v>40</v>
      </c>
      <c r="AF50" s="38">
        <v>518</v>
      </c>
      <c r="AH50" s="39"/>
      <c r="AJ50" s="39"/>
    </row>
    <row r="51" spans="1:36" ht="13.5" customHeight="1" x14ac:dyDescent="0.25">
      <c r="A51" s="35" t="s">
        <v>223</v>
      </c>
      <c r="B51" s="36">
        <v>4</v>
      </c>
      <c r="C51" s="35">
        <v>120</v>
      </c>
      <c r="D51" s="36">
        <v>110</v>
      </c>
      <c r="E51" s="35">
        <v>26</v>
      </c>
      <c r="F51" s="36">
        <v>60</v>
      </c>
      <c r="G51" s="35" t="s">
        <v>32</v>
      </c>
      <c r="H51" s="19">
        <v>39661</v>
      </c>
      <c r="I51" s="35" t="s">
        <v>33</v>
      </c>
      <c r="J51" s="35">
        <v>67875</v>
      </c>
      <c r="K51" s="20">
        <v>0.1309806</v>
      </c>
      <c r="L51" s="19">
        <v>39946</v>
      </c>
      <c r="M51" s="37">
        <v>18.492893020345033</v>
      </c>
      <c r="N51" s="21">
        <v>2.6444475183391578</v>
      </c>
      <c r="O51" s="36">
        <v>1.6261757341502663</v>
      </c>
      <c r="P51" s="35" t="s">
        <v>34</v>
      </c>
      <c r="Q51" s="35" t="s">
        <v>224</v>
      </c>
      <c r="R51" s="35" t="s">
        <v>123</v>
      </c>
      <c r="S51" s="35" t="s">
        <v>218</v>
      </c>
      <c r="T51" s="38">
        <v>2</v>
      </c>
      <c r="U51" s="23">
        <v>2.0292589999999998E-3</v>
      </c>
      <c r="V51" s="23">
        <v>6.9238320000000004E-3</v>
      </c>
      <c r="W51" s="35" t="s">
        <v>34</v>
      </c>
      <c r="X51" s="35" t="s">
        <v>38</v>
      </c>
      <c r="Y51" s="19">
        <v>39946</v>
      </c>
      <c r="Z51" s="36">
        <v>5</v>
      </c>
      <c r="AA51" s="36">
        <v>0</v>
      </c>
      <c r="AB51" s="35" t="s">
        <v>34</v>
      </c>
      <c r="AC51" s="38"/>
      <c r="AD51" s="35" t="s">
        <v>39</v>
      </c>
      <c r="AE51" s="35" t="s">
        <v>225</v>
      </c>
      <c r="AF51" s="38">
        <v>519</v>
      </c>
      <c r="AH51" s="39"/>
      <c r="AJ51" s="39"/>
    </row>
    <row r="52" spans="1:36" ht="13.5" customHeight="1" x14ac:dyDescent="0.25">
      <c r="A52" s="35" t="s">
        <v>232</v>
      </c>
      <c r="B52" s="36">
        <v>2</v>
      </c>
      <c r="C52" s="35">
        <v>168</v>
      </c>
      <c r="D52" s="36">
        <v>90</v>
      </c>
      <c r="E52" s="35">
        <v>50</v>
      </c>
      <c r="F52" s="36">
        <v>69</v>
      </c>
      <c r="G52" s="35" t="s">
        <v>32</v>
      </c>
      <c r="H52" s="19">
        <v>39772</v>
      </c>
      <c r="I52" s="35" t="s">
        <v>33</v>
      </c>
      <c r="J52" s="35">
        <v>77595</v>
      </c>
      <c r="K52" s="20">
        <v>0.37891750000000002</v>
      </c>
      <c r="L52" s="19">
        <v>39863</v>
      </c>
      <c r="M52" s="37">
        <v>19.994480250659915</v>
      </c>
      <c r="N52" s="21">
        <v>2.7141678785378405</v>
      </c>
      <c r="O52" s="36">
        <v>1.6474731799145748</v>
      </c>
      <c r="P52" s="35" t="s">
        <v>34</v>
      </c>
      <c r="Q52" s="35" t="s">
        <v>233</v>
      </c>
      <c r="R52" s="35" t="s">
        <v>123</v>
      </c>
      <c r="S52" s="35" t="s">
        <v>124</v>
      </c>
      <c r="T52" s="38">
        <v>9</v>
      </c>
      <c r="U52" s="23">
        <v>1.469284E-3</v>
      </c>
      <c r="V52" s="23">
        <v>5.0131960000000001E-3</v>
      </c>
      <c r="W52" s="35" t="s">
        <v>34</v>
      </c>
      <c r="X52" s="35" t="s">
        <v>38</v>
      </c>
      <c r="Y52" s="19">
        <v>39863</v>
      </c>
      <c r="Z52" s="36">
        <v>5</v>
      </c>
      <c r="AA52" s="36">
        <v>1</v>
      </c>
      <c r="AB52" s="35" t="s">
        <v>34</v>
      </c>
      <c r="AC52" s="38"/>
      <c r="AD52" s="35" t="s">
        <v>39</v>
      </c>
      <c r="AE52" s="35" t="s">
        <v>234</v>
      </c>
      <c r="AF52" s="38">
        <v>532</v>
      </c>
      <c r="AH52" s="39"/>
      <c r="AJ52" s="39"/>
    </row>
    <row r="53" spans="1:36" ht="13.5" customHeight="1" x14ac:dyDescent="0.25">
      <c r="A53" s="35" t="s">
        <v>141</v>
      </c>
      <c r="B53" s="36">
        <v>4</v>
      </c>
      <c r="C53" s="35">
        <v>181</v>
      </c>
      <c r="D53" s="36">
        <v>100</v>
      </c>
      <c r="E53" s="35">
        <v>52</v>
      </c>
      <c r="F53" s="36">
        <v>99</v>
      </c>
      <c r="G53" s="35" t="s">
        <v>32</v>
      </c>
      <c r="H53" s="19">
        <v>38864</v>
      </c>
      <c r="I53" s="35" t="s">
        <v>33</v>
      </c>
      <c r="J53" s="35">
        <v>13921</v>
      </c>
      <c r="K53" s="20">
        <v>0.81750789999999995</v>
      </c>
      <c r="L53" s="19">
        <v>39663</v>
      </c>
      <c r="M53" s="37">
        <v>19.721669334700682</v>
      </c>
      <c r="N53" s="21">
        <v>2.7017669885217819</v>
      </c>
      <c r="O53" s="36">
        <v>1.6437052620594064</v>
      </c>
      <c r="P53" s="35" t="s">
        <v>34</v>
      </c>
      <c r="Q53" s="35" t="s">
        <v>142</v>
      </c>
      <c r="R53" s="35" t="s">
        <v>123</v>
      </c>
      <c r="S53" s="35" t="s">
        <v>124</v>
      </c>
      <c r="T53" s="38">
        <v>6</v>
      </c>
      <c r="U53" s="23">
        <v>1.267478E-2</v>
      </c>
      <c r="V53" s="23">
        <v>4.3246350000000003E-2</v>
      </c>
      <c r="W53" s="35" t="s">
        <v>34</v>
      </c>
      <c r="X53" s="35" t="s">
        <v>38</v>
      </c>
      <c r="Y53" s="19">
        <v>39663</v>
      </c>
      <c r="Z53" s="36">
        <v>5</v>
      </c>
      <c r="AA53" s="36">
        <v>0</v>
      </c>
      <c r="AB53" s="35" t="s">
        <v>34</v>
      </c>
      <c r="AC53" s="24">
        <v>20.176470588235301</v>
      </c>
      <c r="AD53" s="35" t="s">
        <v>39</v>
      </c>
      <c r="AE53" s="35" t="s">
        <v>143</v>
      </c>
      <c r="AF53" s="38">
        <v>541</v>
      </c>
      <c r="AH53" s="39"/>
      <c r="AJ53" s="39"/>
    </row>
    <row r="54" spans="1:36" ht="13.5" customHeight="1" x14ac:dyDescent="0.25">
      <c r="A54" s="35" t="s">
        <v>159</v>
      </c>
      <c r="B54" s="36">
        <v>3</v>
      </c>
      <c r="C54" s="35">
        <v>155</v>
      </c>
      <c r="D54" s="36">
        <v>106</v>
      </c>
      <c r="E54" s="35">
        <v>86</v>
      </c>
      <c r="F54" s="36">
        <v>39</v>
      </c>
      <c r="G54" s="35" t="s">
        <v>32</v>
      </c>
      <c r="H54" s="19">
        <v>38864</v>
      </c>
      <c r="I54" s="35" t="s">
        <v>33</v>
      </c>
      <c r="J54" s="35">
        <v>39648</v>
      </c>
      <c r="K54" s="20">
        <v>0.45576080000000002</v>
      </c>
      <c r="L54" s="19">
        <v>39663</v>
      </c>
      <c r="M54" s="37">
        <v>20.13086138509825</v>
      </c>
      <c r="N54" s="21">
        <v>2.7203249587020153</v>
      </c>
      <c r="O54" s="36">
        <v>1.6493407648821439</v>
      </c>
      <c r="P54" s="35" t="s">
        <v>34</v>
      </c>
      <c r="Q54" s="35" t="s">
        <v>160</v>
      </c>
      <c r="R54" s="35" t="s">
        <v>123</v>
      </c>
      <c r="S54" s="35" t="s">
        <v>124</v>
      </c>
      <c r="T54" s="38">
        <v>5</v>
      </c>
      <c r="U54" s="23">
        <v>7.0682189999999997E-3</v>
      </c>
      <c r="V54" s="23">
        <v>2.4116760000000001E-2</v>
      </c>
      <c r="W54" s="35" t="s">
        <v>34</v>
      </c>
      <c r="X54" s="35" t="s">
        <v>38</v>
      </c>
      <c r="Y54" s="19">
        <v>39663</v>
      </c>
      <c r="Z54" s="36">
        <v>5</v>
      </c>
      <c r="AA54" s="36">
        <v>0</v>
      </c>
      <c r="AB54" s="35" t="s">
        <v>34</v>
      </c>
      <c r="AC54" s="38"/>
      <c r="AD54" s="35" t="s">
        <v>39</v>
      </c>
      <c r="AE54" s="35" t="s">
        <v>161</v>
      </c>
      <c r="AF54" s="38">
        <v>545</v>
      </c>
      <c r="AH54" s="39"/>
      <c r="AJ54" s="39"/>
    </row>
    <row r="55" spans="1:36" ht="13.5" customHeight="1" x14ac:dyDescent="0.25">
      <c r="A55" s="35" t="s">
        <v>284</v>
      </c>
      <c r="B55" s="36">
        <v>4</v>
      </c>
      <c r="C55" s="35">
        <v>113</v>
      </c>
      <c r="D55" s="36">
        <v>128</v>
      </c>
      <c r="E55" s="35">
        <v>89</v>
      </c>
      <c r="F55" s="36">
        <v>98</v>
      </c>
      <c r="G55" s="35" t="s">
        <v>32</v>
      </c>
      <c r="H55" s="19">
        <v>40067</v>
      </c>
      <c r="I55" s="35" t="s">
        <v>33</v>
      </c>
      <c r="J55" s="35">
        <v>84738</v>
      </c>
      <c r="K55" s="20">
        <v>2.3613309999999998E-2</v>
      </c>
      <c r="L55" s="19">
        <v>40193</v>
      </c>
      <c r="M55" s="37">
        <v>10.177279539211236</v>
      </c>
      <c r="N55" s="21">
        <v>2.167091429039802</v>
      </c>
      <c r="O55" s="36">
        <v>1.4721044219211497</v>
      </c>
      <c r="P55" s="35" t="s">
        <v>34</v>
      </c>
      <c r="Q55" s="35" t="s">
        <v>285</v>
      </c>
      <c r="R55" s="35" t="s">
        <v>286</v>
      </c>
      <c r="S55" s="35" t="s">
        <v>240</v>
      </c>
      <c r="T55" s="38">
        <v>7</v>
      </c>
      <c r="U55" s="23">
        <v>1.355649E-4</v>
      </c>
      <c r="V55" s="23">
        <v>4.625473E-4</v>
      </c>
      <c r="W55" s="35" t="s">
        <v>34</v>
      </c>
      <c r="X55" s="35" t="s">
        <v>38</v>
      </c>
      <c r="Y55" s="19">
        <v>40193</v>
      </c>
      <c r="Z55" s="36">
        <v>5</v>
      </c>
      <c r="AA55" s="36">
        <v>0</v>
      </c>
      <c r="AB55" s="35" t="s">
        <v>34</v>
      </c>
      <c r="AC55" s="38"/>
      <c r="AD55" s="35" t="s">
        <v>39</v>
      </c>
      <c r="AE55" s="35" t="s">
        <v>287</v>
      </c>
      <c r="AF55" s="38">
        <v>556</v>
      </c>
      <c r="AH55" s="39"/>
      <c r="AJ55" s="39"/>
    </row>
    <row r="56" spans="1:36" ht="13.5" customHeight="1" x14ac:dyDescent="0.25">
      <c r="A56" s="35" t="s">
        <v>242</v>
      </c>
      <c r="B56" s="36">
        <v>3</v>
      </c>
      <c r="C56" s="35">
        <v>147</v>
      </c>
      <c r="D56" s="36">
        <v>131</v>
      </c>
      <c r="E56" s="35">
        <v>91</v>
      </c>
      <c r="F56" s="36">
        <v>81</v>
      </c>
      <c r="G56" s="35" t="s">
        <v>32</v>
      </c>
      <c r="H56" s="19">
        <v>39046</v>
      </c>
      <c r="I56" s="35" t="s">
        <v>33</v>
      </c>
      <c r="J56" s="35">
        <v>58925</v>
      </c>
      <c r="K56" s="20">
        <v>1.936866</v>
      </c>
      <c r="L56" s="19">
        <v>39943</v>
      </c>
      <c r="M56" s="37">
        <v>15.328579332550925</v>
      </c>
      <c r="N56" s="21">
        <v>2.4840898595010921</v>
      </c>
      <c r="O56" s="36">
        <v>1.5760995715693511</v>
      </c>
      <c r="P56" s="35" t="s">
        <v>34</v>
      </c>
      <c r="Q56" s="35" t="s">
        <v>243</v>
      </c>
      <c r="R56" s="35" t="s">
        <v>123</v>
      </c>
      <c r="S56" s="35" t="s">
        <v>240</v>
      </c>
      <c r="T56" s="38">
        <v>2</v>
      </c>
      <c r="U56" s="23">
        <v>0.4796185</v>
      </c>
      <c r="V56" s="23">
        <v>1.636458</v>
      </c>
      <c r="W56" s="35" t="s">
        <v>34</v>
      </c>
      <c r="X56" s="35" t="s">
        <v>38</v>
      </c>
      <c r="Y56" s="19">
        <v>39943</v>
      </c>
      <c r="Z56" s="36">
        <v>5</v>
      </c>
      <c r="AA56" s="36">
        <v>3</v>
      </c>
      <c r="AB56" s="35" t="s">
        <v>34</v>
      </c>
      <c r="AC56" s="38"/>
      <c r="AD56" s="35" t="s">
        <v>39</v>
      </c>
      <c r="AE56" s="35" t="s">
        <v>244</v>
      </c>
      <c r="AF56" s="38">
        <v>567</v>
      </c>
      <c r="AH56" s="39"/>
      <c r="AJ56" s="39"/>
    </row>
    <row r="57" spans="1:36" ht="13.5" customHeight="1" x14ac:dyDescent="0.25">
      <c r="A57" s="35" t="s">
        <v>119</v>
      </c>
      <c r="B57" s="36">
        <v>1</v>
      </c>
      <c r="C57" s="35">
        <v>128</v>
      </c>
      <c r="D57" s="36">
        <v>986.5</v>
      </c>
      <c r="E57" s="35">
        <v>64</v>
      </c>
      <c r="F57" s="36">
        <v>68</v>
      </c>
      <c r="G57" s="35" t="s">
        <v>32</v>
      </c>
      <c r="H57" s="19">
        <v>40626</v>
      </c>
      <c r="I57" s="35" t="s">
        <v>33</v>
      </c>
      <c r="J57" s="35">
        <v>54901</v>
      </c>
      <c r="K57" s="20">
        <v>2.4849519999999998</v>
      </c>
      <c r="L57" s="19">
        <v>40626</v>
      </c>
      <c r="M57" s="37">
        <v>20.061325052294411</v>
      </c>
      <c r="N57" s="21">
        <v>2.7171891491539424</v>
      </c>
      <c r="O57" s="36">
        <v>1.6483898656428164</v>
      </c>
      <c r="P57" s="35" t="s">
        <v>34</v>
      </c>
      <c r="Q57" s="35" t="s">
        <v>120</v>
      </c>
      <c r="R57" s="35" t="s">
        <v>36</v>
      </c>
      <c r="S57" s="35" t="s">
        <v>37</v>
      </c>
      <c r="T57" s="38">
        <v>6</v>
      </c>
      <c r="U57" s="23">
        <v>4.2011139999999996</v>
      </c>
      <c r="V57" s="23">
        <v>14.334199999999999</v>
      </c>
      <c r="W57" s="35" t="s">
        <v>34</v>
      </c>
      <c r="X57" s="35" t="s">
        <v>38</v>
      </c>
      <c r="Y57" s="19">
        <v>40626</v>
      </c>
      <c r="Z57" s="36">
        <v>1</v>
      </c>
      <c r="AA57" s="36">
        <v>5</v>
      </c>
      <c r="AB57" s="35" t="s">
        <v>34</v>
      </c>
      <c r="AC57" s="24">
        <v>17.294117647058801</v>
      </c>
      <c r="AD57" s="35" t="s">
        <v>39</v>
      </c>
      <c r="AE57" s="35" t="s">
        <v>119</v>
      </c>
      <c r="AF57" s="38">
        <v>578</v>
      </c>
      <c r="AH57" s="39"/>
      <c r="AJ57" s="39"/>
    </row>
    <row r="58" spans="1:36" ht="13.5" customHeight="1" x14ac:dyDescent="0.25">
      <c r="A58" s="35" t="s">
        <v>81</v>
      </c>
      <c r="B58" s="36">
        <v>5</v>
      </c>
      <c r="C58" s="35">
        <v>132</v>
      </c>
      <c r="D58" s="36">
        <v>115</v>
      </c>
      <c r="E58" s="35">
        <v>81</v>
      </c>
      <c r="F58" s="36">
        <v>31</v>
      </c>
      <c r="G58" s="35" t="s">
        <v>32</v>
      </c>
      <c r="H58" s="19">
        <v>40101</v>
      </c>
      <c r="I58" s="35" t="s">
        <v>33</v>
      </c>
      <c r="J58" s="35">
        <v>34582</v>
      </c>
      <c r="K58" s="20">
        <v>6.5119709999999997E-2</v>
      </c>
      <c r="L58" s="19">
        <v>40180</v>
      </c>
      <c r="M58" s="37">
        <v>15.320305348310622</v>
      </c>
      <c r="N58" s="21">
        <v>2.4836428291736516</v>
      </c>
      <c r="O58" s="36">
        <v>1.5759577498060193</v>
      </c>
      <c r="P58" s="35" t="s">
        <v>34</v>
      </c>
      <c r="Q58" s="35" t="s">
        <v>82</v>
      </c>
      <c r="R58" s="35" t="s">
        <v>36</v>
      </c>
      <c r="S58" s="35" t="s">
        <v>37</v>
      </c>
      <c r="T58" s="38">
        <v>8</v>
      </c>
      <c r="U58" s="23">
        <v>0.10919130000000001</v>
      </c>
      <c r="V58" s="23">
        <v>0.37256080000000003</v>
      </c>
      <c r="W58" s="35" t="s">
        <v>34</v>
      </c>
      <c r="X58" s="35" t="s">
        <v>38</v>
      </c>
      <c r="Y58" s="19">
        <v>40180</v>
      </c>
      <c r="Z58" s="36">
        <v>5</v>
      </c>
      <c r="AA58" s="36">
        <v>0</v>
      </c>
      <c r="AB58" s="35" t="s">
        <v>34</v>
      </c>
      <c r="AC58" s="24">
        <v>9.4705882352941195</v>
      </c>
      <c r="AD58" s="35" t="s">
        <v>39</v>
      </c>
      <c r="AE58" s="35" t="s">
        <v>81</v>
      </c>
      <c r="AF58" s="38">
        <v>586</v>
      </c>
      <c r="AH58" s="39"/>
      <c r="AJ58" s="39"/>
    </row>
    <row r="59" spans="1:36" ht="13.5" customHeight="1" x14ac:dyDescent="0.25">
      <c r="A59" s="35" t="s">
        <v>201</v>
      </c>
      <c r="B59" s="36">
        <v>2</v>
      </c>
      <c r="C59" s="35">
        <v>119</v>
      </c>
      <c r="D59" s="36">
        <v>97</v>
      </c>
      <c r="E59" s="35">
        <v>89</v>
      </c>
      <c r="F59" s="36">
        <v>42</v>
      </c>
      <c r="G59" s="35" t="s">
        <v>32</v>
      </c>
      <c r="H59" s="19">
        <v>38864</v>
      </c>
      <c r="I59" s="35" t="s">
        <v>33</v>
      </c>
      <c r="J59" s="35">
        <v>25200</v>
      </c>
      <c r="K59" s="20">
        <v>2.741241</v>
      </c>
      <c r="L59" s="19">
        <v>39663</v>
      </c>
      <c r="M59" s="37">
        <v>23.396910351048088</v>
      </c>
      <c r="N59" s="21">
        <v>2.8601326144779993</v>
      </c>
      <c r="O59" s="36">
        <v>1.6911926603666418</v>
      </c>
      <c r="P59" s="35" t="s">
        <v>34</v>
      </c>
      <c r="Q59" s="35" t="s">
        <v>202</v>
      </c>
      <c r="R59" s="35" t="s">
        <v>123</v>
      </c>
      <c r="S59" s="35" t="s">
        <v>124</v>
      </c>
      <c r="T59" s="38">
        <v>2</v>
      </c>
      <c r="U59" s="23">
        <v>4.2552100000000002E-2</v>
      </c>
      <c r="V59" s="23">
        <v>0.14518780000000001</v>
      </c>
      <c r="W59" s="35" t="s">
        <v>34</v>
      </c>
      <c r="X59" s="35" t="s">
        <v>38</v>
      </c>
      <c r="Y59" s="19">
        <v>39663</v>
      </c>
      <c r="Z59" s="36">
        <v>5</v>
      </c>
      <c r="AA59" s="36">
        <v>0</v>
      </c>
      <c r="AB59" s="35" t="s">
        <v>34</v>
      </c>
      <c r="AC59" s="38"/>
      <c r="AD59" s="35" t="s">
        <v>39</v>
      </c>
      <c r="AE59" s="35" t="s">
        <v>203</v>
      </c>
      <c r="AF59" s="38">
        <v>610</v>
      </c>
      <c r="AH59" s="39"/>
      <c r="AJ59" s="39"/>
    </row>
    <row r="60" spans="1:36" ht="13.5" customHeight="1" x14ac:dyDescent="0.25">
      <c r="A60" s="35" t="s">
        <v>103</v>
      </c>
      <c r="B60" s="36">
        <v>1</v>
      </c>
      <c r="C60" s="35">
        <v>176</v>
      </c>
      <c r="D60" s="36">
        <v>1080.5</v>
      </c>
      <c r="E60" s="35">
        <v>93</v>
      </c>
      <c r="F60" s="36">
        <v>63</v>
      </c>
      <c r="G60" s="35" t="s">
        <v>32</v>
      </c>
      <c r="H60" s="19">
        <v>40592</v>
      </c>
      <c r="I60" s="35" t="s">
        <v>33</v>
      </c>
      <c r="J60" s="35">
        <v>12423</v>
      </c>
      <c r="K60" s="20">
        <v>0.10548</v>
      </c>
      <c r="L60" s="19">
        <v>40592</v>
      </c>
      <c r="M60" s="37">
        <v>13.430256846465385</v>
      </c>
      <c r="N60" s="21">
        <v>2.376994113008644</v>
      </c>
      <c r="O60" s="36">
        <v>1.541750340687053</v>
      </c>
      <c r="P60" s="35" t="s">
        <v>34</v>
      </c>
      <c r="Q60" s="35" t="s">
        <v>104</v>
      </c>
      <c r="R60" s="35" t="s">
        <v>36</v>
      </c>
      <c r="S60" s="35" t="s">
        <v>37</v>
      </c>
      <c r="T60" s="38">
        <v>9</v>
      </c>
      <c r="U60" s="23">
        <v>0.1779261</v>
      </c>
      <c r="V60" s="23">
        <v>0.60708379999999995</v>
      </c>
      <c r="W60" s="35" t="s">
        <v>34</v>
      </c>
      <c r="X60" s="35" t="s">
        <v>38</v>
      </c>
      <c r="Y60" s="19">
        <v>40592</v>
      </c>
      <c r="Z60" s="36">
        <v>0</v>
      </c>
      <c r="AA60" s="36">
        <v>5</v>
      </c>
      <c r="AB60" s="35" t="s">
        <v>34</v>
      </c>
      <c r="AC60" s="24">
        <v>14</v>
      </c>
      <c r="AD60" s="35" t="s">
        <v>39</v>
      </c>
      <c r="AE60" s="35" t="s">
        <v>103</v>
      </c>
      <c r="AF60" s="38">
        <v>617</v>
      </c>
      <c r="AH60" s="39"/>
      <c r="AJ60" s="39"/>
    </row>
    <row r="61" spans="1:36" ht="13.5" customHeight="1" x14ac:dyDescent="0.25">
      <c r="A61" s="35" t="s">
        <v>115</v>
      </c>
      <c r="B61" s="36">
        <v>3</v>
      </c>
      <c r="C61" s="35">
        <v>177</v>
      </c>
      <c r="D61" s="36">
        <v>1033</v>
      </c>
      <c r="E61" s="35">
        <v>11</v>
      </c>
      <c r="F61" s="36">
        <v>69</v>
      </c>
      <c r="G61" s="35" t="s">
        <v>32</v>
      </c>
      <c r="H61" s="19">
        <v>40597</v>
      </c>
      <c r="I61" s="35" t="s">
        <v>33</v>
      </c>
      <c r="J61" s="35">
        <v>69716</v>
      </c>
      <c r="K61" s="20">
        <v>4.4690000000000001E-2</v>
      </c>
      <c r="L61" s="19">
        <v>40597</v>
      </c>
      <c r="M61" s="37">
        <v>17.256090094607359</v>
      </c>
      <c r="N61" s="21">
        <v>2.5841286626061</v>
      </c>
      <c r="O61" s="36">
        <v>1.607522523203361</v>
      </c>
      <c r="P61" s="35" t="s">
        <v>34</v>
      </c>
      <c r="Q61" s="35" t="s">
        <v>116</v>
      </c>
      <c r="R61" s="35" t="s">
        <v>36</v>
      </c>
      <c r="S61" s="35" t="s">
        <v>37</v>
      </c>
      <c r="T61" s="38">
        <v>5</v>
      </c>
      <c r="U61" s="23">
        <v>7.4555780000000002E-2</v>
      </c>
      <c r="V61" s="23">
        <v>0.25438430000000001</v>
      </c>
      <c r="W61" s="35" t="s">
        <v>34</v>
      </c>
      <c r="X61" s="35" t="s">
        <v>38</v>
      </c>
      <c r="Y61" s="19">
        <v>40597</v>
      </c>
      <c r="Z61" s="36">
        <v>0</v>
      </c>
      <c r="AA61" s="36">
        <v>5</v>
      </c>
      <c r="AB61" s="35" t="s">
        <v>34</v>
      </c>
      <c r="AC61" s="24">
        <v>16.470588235294102</v>
      </c>
      <c r="AD61" s="35" t="s">
        <v>39</v>
      </c>
      <c r="AE61" s="35" t="s">
        <v>115</v>
      </c>
      <c r="AF61" s="38">
        <v>630</v>
      </c>
      <c r="AH61" s="39"/>
      <c r="AJ61" s="39"/>
    </row>
    <row r="62" spans="1:36" ht="13.5" customHeight="1" x14ac:dyDescent="0.25">
      <c r="A62" s="35" t="s">
        <v>195</v>
      </c>
      <c r="B62" s="36">
        <v>4</v>
      </c>
      <c r="C62" s="35">
        <v>191</v>
      </c>
      <c r="D62" s="36">
        <v>133</v>
      </c>
      <c r="E62" s="35">
        <v>37</v>
      </c>
      <c r="F62" s="36">
        <v>81</v>
      </c>
      <c r="G62" s="35" t="s">
        <v>32</v>
      </c>
      <c r="H62" s="19">
        <v>39641</v>
      </c>
      <c r="I62" s="35" t="s">
        <v>33</v>
      </c>
      <c r="J62" s="35">
        <v>39257</v>
      </c>
      <c r="K62" s="20">
        <v>0.78994350000000002</v>
      </c>
      <c r="L62" s="19">
        <v>39647</v>
      </c>
      <c r="M62" s="37">
        <v>20.67873115743005</v>
      </c>
      <c r="N62" s="21">
        <v>2.7447826657716003</v>
      </c>
      <c r="O62" s="36">
        <v>1.6567385628914419</v>
      </c>
      <c r="P62" s="35" t="s">
        <v>34</v>
      </c>
      <c r="Q62" s="35" t="s">
        <v>196</v>
      </c>
      <c r="R62" s="35" t="s">
        <v>123</v>
      </c>
      <c r="S62" s="35" t="s">
        <v>124</v>
      </c>
      <c r="T62" s="38">
        <v>1</v>
      </c>
      <c r="U62" s="23">
        <v>2.1649740000000001E-3</v>
      </c>
      <c r="V62" s="23">
        <v>7.3868930000000003E-3</v>
      </c>
      <c r="W62" s="35" t="s">
        <v>34</v>
      </c>
      <c r="X62" s="35" t="s">
        <v>38</v>
      </c>
      <c r="Y62" s="19">
        <v>39647</v>
      </c>
      <c r="Z62" s="36">
        <v>5</v>
      </c>
      <c r="AA62" s="36">
        <v>0.1</v>
      </c>
      <c r="AB62" s="35" t="s">
        <v>34</v>
      </c>
      <c r="AC62" s="38"/>
      <c r="AD62" s="35" t="s">
        <v>39</v>
      </c>
      <c r="AE62" s="35" t="s">
        <v>197</v>
      </c>
      <c r="AF62" s="38">
        <v>638</v>
      </c>
      <c r="AH62" s="39"/>
      <c r="AJ62" s="39"/>
    </row>
    <row r="63" spans="1:36" ht="13.5" customHeight="1" x14ac:dyDescent="0.25">
      <c r="A63" s="35" t="s">
        <v>59</v>
      </c>
      <c r="B63" s="36">
        <v>2</v>
      </c>
      <c r="C63" s="35">
        <v>183</v>
      </c>
      <c r="D63" s="36">
        <v>117</v>
      </c>
      <c r="E63" s="35">
        <v>11</v>
      </c>
      <c r="F63" s="36">
        <v>82</v>
      </c>
      <c r="G63" s="35" t="s">
        <v>32</v>
      </c>
      <c r="H63" s="19">
        <v>40074</v>
      </c>
      <c r="I63" s="35" t="s">
        <v>33</v>
      </c>
      <c r="J63" s="35">
        <v>88442</v>
      </c>
      <c r="K63" s="20">
        <v>0.3804362</v>
      </c>
      <c r="L63" s="19">
        <v>40180</v>
      </c>
      <c r="M63" s="37">
        <v>15.997231303741916</v>
      </c>
      <c r="N63" s="21">
        <v>2.5196967439594489</v>
      </c>
      <c r="O63" s="36">
        <v>1.5873552670903412</v>
      </c>
      <c r="P63" s="35" t="s">
        <v>34</v>
      </c>
      <c r="Q63" s="35" t="s">
        <v>60</v>
      </c>
      <c r="R63" s="35" t="s">
        <v>36</v>
      </c>
      <c r="S63" s="35" t="s">
        <v>37</v>
      </c>
      <c r="T63" s="38">
        <v>5</v>
      </c>
      <c r="U63" s="23">
        <v>0.63790729999999995</v>
      </c>
      <c r="V63" s="23">
        <v>2.1765400000000001</v>
      </c>
      <c r="W63" s="35" t="s">
        <v>34</v>
      </c>
      <c r="X63" s="35" t="s">
        <v>38</v>
      </c>
      <c r="Y63" s="19">
        <v>40180</v>
      </c>
      <c r="Z63" s="36">
        <v>30</v>
      </c>
      <c r="AA63" s="36">
        <v>1</v>
      </c>
      <c r="AB63" s="35" t="s">
        <v>34</v>
      </c>
      <c r="AC63" s="24"/>
      <c r="AD63" s="35" t="s">
        <v>39</v>
      </c>
      <c r="AE63" s="35" t="s">
        <v>59</v>
      </c>
      <c r="AF63" s="38">
        <v>644</v>
      </c>
      <c r="AH63" s="39"/>
      <c r="AJ63" s="39"/>
    </row>
    <row r="64" spans="1:36" ht="13.5" customHeight="1" x14ac:dyDescent="0.25">
      <c r="A64" s="35" t="s">
        <v>56</v>
      </c>
      <c r="B64" s="36">
        <v>4</v>
      </c>
      <c r="C64" s="35">
        <v>145</v>
      </c>
      <c r="D64" s="36">
        <v>112</v>
      </c>
      <c r="E64" s="35">
        <v>34</v>
      </c>
      <c r="F64" s="36">
        <v>36</v>
      </c>
      <c r="G64" s="35" t="s">
        <v>57</v>
      </c>
      <c r="H64" s="19">
        <v>40074</v>
      </c>
      <c r="I64" s="35" t="s">
        <v>33</v>
      </c>
      <c r="J64" s="35">
        <v>11673</v>
      </c>
      <c r="K64" s="20">
        <v>5.1410379999999999E-2</v>
      </c>
      <c r="L64" s="19">
        <v>40180</v>
      </c>
      <c r="M64" s="37">
        <v>11.278148951928113</v>
      </c>
      <c r="N64" s="21">
        <v>2.2425696589214379</v>
      </c>
      <c r="O64" s="36">
        <v>1.4975211714434751</v>
      </c>
      <c r="P64" s="35" t="s">
        <v>34</v>
      </c>
      <c r="Q64" s="35" t="s">
        <v>58</v>
      </c>
      <c r="R64" s="35" t="s">
        <v>36</v>
      </c>
      <c r="S64" s="35" t="s">
        <v>37</v>
      </c>
      <c r="T64" s="38">
        <v>9</v>
      </c>
      <c r="U64" s="23">
        <v>8.6203719999999998E-2</v>
      </c>
      <c r="V64" s="23">
        <v>0.29412709999999997</v>
      </c>
      <c r="W64" s="35" t="s">
        <v>34</v>
      </c>
      <c r="X64" s="35" t="s">
        <v>38</v>
      </c>
      <c r="Y64" s="19">
        <v>40180</v>
      </c>
      <c r="Z64" s="36">
        <v>5</v>
      </c>
      <c r="AA64" s="36">
        <v>0</v>
      </c>
      <c r="AB64" s="35" t="s">
        <v>34</v>
      </c>
      <c r="AC64" s="24"/>
      <c r="AD64" s="35" t="s">
        <v>39</v>
      </c>
      <c r="AE64" s="35" t="s">
        <v>56</v>
      </c>
      <c r="AF64" s="38">
        <v>660</v>
      </c>
      <c r="AH64" s="39"/>
      <c r="AJ64" s="39"/>
    </row>
    <row r="65" spans="1:36" ht="13.5" customHeight="1" x14ac:dyDescent="0.25">
      <c r="A65" s="35" t="s">
        <v>165</v>
      </c>
      <c r="B65" s="36">
        <v>2</v>
      </c>
      <c r="C65" s="35">
        <v>139</v>
      </c>
      <c r="D65" s="36">
        <v>107</v>
      </c>
      <c r="E65" s="35">
        <v>48</v>
      </c>
      <c r="F65" s="36">
        <v>95</v>
      </c>
      <c r="G65" s="35" t="s">
        <v>32</v>
      </c>
      <c r="H65" s="19">
        <v>38864</v>
      </c>
      <c r="I65" s="35" t="s">
        <v>33</v>
      </c>
      <c r="J65" s="35">
        <v>95280</v>
      </c>
      <c r="K65" s="20">
        <v>0.90968139999999997</v>
      </c>
      <c r="L65" s="19">
        <v>39663</v>
      </c>
      <c r="M65" s="37">
        <v>15.863453595023529</v>
      </c>
      <c r="N65" s="21">
        <v>2.5126533738715358</v>
      </c>
      <c r="O65" s="36">
        <v>1.5851351279533035</v>
      </c>
      <c r="P65" s="35" t="s">
        <v>34</v>
      </c>
      <c r="Q65" s="35" t="s">
        <v>166</v>
      </c>
      <c r="R65" s="35" t="s">
        <v>123</v>
      </c>
      <c r="S65" s="35" t="s">
        <v>124</v>
      </c>
      <c r="T65" s="38">
        <v>8</v>
      </c>
      <c r="U65" s="23">
        <v>1.4075829999999999E-2</v>
      </c>
      <c r="V65" s="23">
        <v>4.8026739999999998E-2</v>
      </c>
      <c r="W65" s="35" t="s">
        <v>34</v>
      </c>
      <c r="X65" s="35" t="s">
        <v>38</v>
      </c>
      <c r="Y65" s="19">
        <v>39663</v>
      </c>
      <c r="Z65" s="36">
        <v>5</v>
      </c>
      <c r="AA65" s="36">
        <v>0</v>
      </c>
      <c r="AB65" s="35" t="s">
        <v>34</v>
      </c>
      <c r="AC65" s="38"/>
      <c r="AD65" s="35" t="s">
        <v>39</v>
      </c>
      <c r="AE65" s="35" t="s">
        <v>167</v>
      </c>
      <c r="AF65" s="38">
        <v>674</v>
      </c>
      <c r="AH65" s="39"/>
      <c r="AJ65" s="39"/>
    </row>
    <row r="66" spans="1:36" ht="13.5" customHeight="1" x14ac:dyDescent="0.25">
      <c r="A66" s="35" t="s">
        <v>93</v>
      </c>
      <c r="B66" s="36">
        <v>5</v>
      </c>
      <c r="C66" s="35">
        <v>100</v>
      </c>
      <c r="D66" s="36">
        <v>111</v>
      </c>
      <c r="E66" s="35">
        <v>44</v>
      </c>
      <c r="F66" s="36">
        <v>42</v>
      </c>
      <c r="G66" s="35" t="s">
        <v>32</v>
      </c>
      <c r="H66" s="19">
        <v>40103</v>
      </c>
      <c r="I66" s="35" t="s">
        <v>33</v>
      </c>
      <c r="J66" s="35">
        <v>98259</v>
      </c>
      <c r="K66" s="20">
        <v>1.3709499999999999E-2</v>
      </c>
      <c r="L66" s="19">
        <v>40180</v>
      </c>
      <c r="M66" s="37">
        <v>12.130797074063176</v>
      </c>
      <c r="N66" s="21">
        <v>2.2977165158980721</v>
      </c>
      <c r="O66" s="36">
        <v>1.5158220594443372</v>
      </c>
      <c r="P66" s="35" t="s">
        <v>34</v>
      </c>
      <c r="Q66" s="35" t="s">
        <v>94</v>
      </c>
      <c r="R66" s="35" t="s">
        <v>36</v>
      </c>
      <c r="S66" s="35" t="s">
        <v>37</v>
      </c>
      <c r="T66" s="38">
        <v>1</v>
      </c>
      <c r="U66" s="23">
        <v>2.298768E-2</v>
      </c>
      <c r="V66" s="23">
        <v>7.8433950000000002E-2</v>
      </c>
      <c r="W66" s="35" t="s">
        <v>34</v>
      </c>
      <c r="X66" s="35" t="s">
        <v>38</v>
      </c>
      <c r="Y66" s="19">
        <v>40180</v>
      </c>
      <c r="Z66" s="36">
        <v>30</v>
      </c>
      <c r="AA66" s="36">
        <v>1</v>
      </c>
      <c r="AB66" s="35" t="s">
        <v>34</v>
      </c>
      <c r="AC66" s="24">
        <v>11.9411764705882</v>
      </c>
      <c r="AD66" s="35" t="s">
        <v>39</v>
      </c>
      <c r="AE66" s="35" t="s">
        <v>93</v>
      </c>
      <c r="AF66" s="38">
        <v>678</v>
      </c>
      <c r="AH66" s="39"/>
      <c r="AJ66" s="39"/>
    </row>
    <row r="67" spans="1:36" ht="13.5" customHeight="1" x14ac:dyDescent="0.25">
      <c r="A67" s="35" t="s">
        <v>105</v>
      </c>
      <c r="B67" s="36">
        <v>3</v>
      </c>
      <c r="C67" s="35">
        <v>196</v>
      </c>
      <c r="D67" s="36">
        <v>1063.9000000000001</v>
      </c>
      <c r="E67" s="35">
        <v>22</v>
      </c>
      <c r="F67" s="36">
        <v>77</v>
      </c>
      <c r="G67" s="35" t="s">
        <v>32</v>
      </c>
      <c r="H67" s="19">
        <v>40593</v>
      </c>
      <c r="I67" s="35" t="s">
        <v>33</v>
      </c>
      <c r="J67" s="35">
        <v>77764</v>
      </c>
      <c r="K67" s="20">
        <v>0.28486499999999998</v>
      </c>
      <c r="L67" s="19">
        <v>40593</v>
      </c>
      <c r="M67" s="37">
        <v>16.818592458540405</v>
      </c>
      <c r="N67" s="21">
        <v>2.5621027878041267</v>
      </c>
      <c r="O67" s="36">
        <v>1.6006569863041009</v>
      </c>
      <c r="P67" s="35" t="s">
        <v>34</v>
      </c>
      <c r="Q67" s="35" t="s">
        <v>106</v>
      </c>
      <c r="R67" s="35" t="s">
        <v>36</v>
      </c>
      <c r="S67" s="35" t="s">
        <v>37</v>
      </c>
      <c r="T67" s="38">
        <v>3</v>
      </c>
      <c r="U67" s="23">
        <v>0.1610145</v>
      </c>
      <c r="V67" s="23">
        <v>0.54938149999999997</v>
      </c>
      <c r="W67" s="35" t="s">
        <v>34</v>
      </c>
      <c r="X67" s="35" t="s">
        <v>38</v>
      </c>
      <c r="Y67" s="19">
        <v>40593</v>
      </c>
      <c r="Z67" s="36">
        <v>0</v>
      </c>
      <c r="AA67" s="36">
        <v>5</v>
      </c>
      <c r="AB67" s="35" t="s">
        <v>34</v>
      </c>
      <c r="AC67" s="24">
        <v>14.4117647058823</v>
      </c>
      <c r="AD67" s="35" t="s">
        <v>39</v>
      </c>
      <c r="AE67" s="35" t="s">
        <v>105</v>
      </c>
      <c r="AF67" s="38">
        <v>680</v>
      </c>
      <c r="AH67" s="39"/>
      <c r="AJ67" s="39"/>
    </row>
    <row r="68" spans="1:36" ht="13.5" customHeight="1" x14ac:dyDescent="0.25">
      <c r="A68" s="35" t="s">
        <v>75</v>
      </c>
      <c r="B68" s="36">
        <v>4</v>
      </c>
      <c r="C68" s="35">
        <v>171</v>
      </c>
      <c r="D68" s="36">
        <v>134</v>
      </c>
      <c r="E68" s="35">
        <v>25</v>
      </c>
      <c r="F68" s="36">
        <v>79</v>
      </c>
      <c r="G68" s="35" t="s">
        <v>57</v>
      </c>
      <c r="H68" s="19">
        <v>40074</v>
      </c>
      <c r="I68" s="35" t="s">
        <v>33</v>
      </c>
      <c r="J68" s="35">
        <v>34261</v>
      </c>
      <c r="K68" s="20">
        <v>2.3991470000000001E-2</v>
      </c>
      <c r="L68" s="19">
        <v>40180</v>
      </c>
      <c r="M68" s="37">
        <v>11.178883270945047</v>
      </c>
      <c r="N68" s="21">
        <v>2.2359708655120363</v>
      </c>
      <c r="O68" s="36">
        <v>1.4953163095185034</v>
      </c>
      <c r="P68" s="35" t="s">
        <v>34</v>
      </c>
      <c r="Q68" s="35" t="s">
        <v>76</v>
      </c>
      <c r="R68" s="35" t="s">
        <v>36</v>
      </c>
      <c r="S68" s="35" t="s">
        <v>37</v>
      </c>
      <c r="T68" s="38">
        <v>1</v>
      </c>
      <c r="U68" s="23">
        <v>4.0228390000000003E-2</v>
      </c>
      <c r="V68" s="23">
        <v>0.1372592</v>
      </c>
      <c r="W68" s="35" t="s">
        <v>34</v>
      </c>
      <c r="X68" s="35" t="s">
        <v>38</v>
      </c>
      <c r="Y68" s="19">
        <v>40180</v>
      </c>
      <c r="Z68" s="36">
        <v>5</v>
      </c>
      <c r="AA68" s="36">
        <v>0</v>
      </c>
      <c r="AB68" s="35" t="s">
        <v>34</v>
      </c>
      <c r="AC68" s="24">
        <v>8.2352941176470598</v>
      </c>
      <c r="AD68" s="35" t="s">
        <v>39</v>
      </c>
      <c r="AE68" s="35" t="s">
        <v>75</v>
      </c>
      <c r="AF68" s="38">
        <v>707</v>
      </c>
      <c r="AH68" s="39"/>
      <c r="AJ68" s="39"/>
    </row>
    <row r="69" spans="1:36" ht="13.5" customHeight="1" x14ac:dyDescent="0.25">
      <c r="A69" s="35" t="s">
        <v>275</v>
      </c>
      <c r="B69" s="36">
        <v>3</v>
      </c>
      <c r="C69" s="35">
        <v>192</v>
      </c>
      <c r="D69" s="36">
        <v>112</v>
      </c>
      <c r="E69" s="35">
        <v>65</v>
      </c>
      <c r="F69" s="36">
        <v>48</v>
      </c>
      <c r="G69" s="35" t="s">
        <v>32</v>
      </c>
      <c r="H69" s="19">
        <v>40031</v>
      </c>
      <c r="I69" s="35" t="s">
        <v>33</v>
      </c>
      <c r="J69" s="35">
        <v>21216</v>
      </c>
      <c r="K69" s="20">
        <v>2.6684220000000002E-2</v>
      </c>
      <c r="L69" s="19">
        <v>40047</v>
      </c>
      <c r="M69" s="37">
        <v>15.190037273231336</v>
      </c>
      <c r="N69" s="21">
        <v>2.4765833366729089</v>
      </c>
      <c r="O69" s="36">
        <v>1.5737164092278217</v>
      </c>
      <c r="P69" s="35" t="s">
        <v>34</v>
      </c>
      <c r="Q69" s="35" t="s">
        <v>276</v>
      </c>
      <c r="R69" s="35" t="s">
        <v>123</v>
      </c>
      <c r="S69" s="35" t="s">
        <v>240</v>
      </c>
      <c r="T69" s="38">
        <v>5</v>
      </c>
      <c r="U69" s="23">
        <v>1.5548800000000001E-4</v>
      </c>
      <c r="V69" s="23">
        <v>5.3052500000000001E-4</v>
      </c>
      <c r="W69" s="35" t="s">
        <v>34</v>
      </c>
      <c r="X69" s="35" t="s">
        <v>38</v>
      </c>
      <c r="Y69" s="19">
        <v>40047</v>
      </c>
      <c r="Z69" s="36">
        <v>5</v>
      </c>
      <c r="AA69" s="36">
        <v>2</v>
      </c>
      <c r="AB69" s="35" t="s">
        <v>34</v>
      </c>
      <c r="AC69" s="38"/>
      <c r="AD69" s="35" t="s">
        <v>39</v>
      </c>
      <c r="AE69" s="35" t="s">
        <v>277</v>
      </c>
      <c r="AF69" s="38">
        <v>710</v>
      </c>
      <c r="AH69" s="39"/>
      <c r="AJ69" s="39"/>
    </row>
    <row r="70" spans="1:36" ht="13.5" customHeight="1" x14ac:dyDescent="0.25">
      <c r="A70" s="35" t="s">
        <v>69</v>
      </c>
      <c r="B70" s="36">
        <v>2</v>
      </c>
      <c r="C70" s="35">
        <v>139</v>
      </c>
      <c r="D70" s="36">
        <v>124</v>
      </c>
      <c r="E70" s="35">
        <v>30</v>
      </c>
      <c r="F70" s="36">
        <v>67</v>
      </c>
      <c r="G70" s="35" t="s">
        <v>32</v>
      </c>
      <c r="H70" s="19">
        <v>40074</v>
      </c>
      <c r="I70" s="35" t="s">
        <v>33</v>
      </c>
      <c r="J70" s="35">
        <v>27080</v>
      </c>
      <c r="K70" s="20">
        <v>1.3709499999999999E-2</v>
      </c>
      <c r="L70" s="19">
        <v>40180</v>
      </c>
      <c r="M70" s="37">
        <v>15.130797074063176</v>
      </c>
      <c r="N70" s="21">
        <v>2.4733596353741305</v>
      </c>
      <c r="O70" s="36">
        <v>1.5726918437424831</v>
      </c>
      <c r="P70" s="35" t="s">
        <v>34</v>
      </c>
      <c r="Q70" s="35" t="s">
        <v>70</v>
      </c>
      <c r="R70" s="35" t="s">
        <v>36</v>
      </c>
      <c r="S70" s="35" t="s">
        <v>37</v>
      </c>
      <c r="T70" s="38">
        <v>2</v>
      </c>
      <c r="U70" s="23">
        <v>2.298768E-2</v>
      </c>
      <c r="V70" s="23">
        <v>7.8433950000000002E-2</v>
      </c>
      <c r="W70" s="35" t="s">
        <v>34</v>
      </c>
      <c r="X70" s="35" t="s">
        <v>38</v>
      </c>
      <c r="Y70" s="19">
        <v>40180</v>
      </c>
      <c r="Z70" s="36">
        <v>5</v>
      </c>
      <c r="AA70" s="36">
        <v>0</v>
      </c>
      <c r="AB70" s="35" t="s">
        <v>34</v>
      </c>
      <c r="AC70" s="24">
        <v>7</v>
      </c>
      <c r="AD70" s="35" t="s">
        <v>39</v>
      </c>
      <c r="AE70" s="35" t="s">
        <v>69</v>
      </c>
      <c r="AF70" s="38">
        <v>719</v>
      </c>
      <c r="AH70" s="39"/>
      <c r="AJ70" s="39"/>
    </row>
    <row r="71" spans="1:36" ht="13.5" customHeight="1" x14ac:dyDescent="0.25">
      <c r="A71" s="35" t="s">
        <v>91</v>
      </c>
      <c r="B71" s="36">
        <v>2</v>
      </c>
      <c r="C71" s="35">
        <v>146</v>
      </c>
      <c r="D71" s="36">
        <v>101</v>
      </c>
      <c r="E71" s="35">
        <v>29</v>
      </c>
      <c r="F71" s="36">
        <v>76</v>
      </c>
      <c r="G71" s="35" t="s">
        <v>32</v>
      </c>
      <c r="H71" s="19">
        <v>40073</v>
      </c>
      <c r="I71" s="35" t="s">
        <v>33</v>
      </c>
      <c r="J71" s="35">
        <v>16191</v>
      </c>
      <c r="K71" s="20">
        <v>2.0696349999999999</v>
      </c>
      <c r="L71" s="19">
        <v>40312</v>
      </c>
      <c r="M71" s="37">
        <v>19.508257605133117</v>
      </c>
      <c r="N71" s="21">
        <v>2.6919861878458695</v>
      </c>
      <c r="O71" s="36">
        <v>1.640727335009041</v>
      </c>
      <c r="P71" s="35" t="s">
        <v>34</v>
      </c>
      <c r="Q71" s="35" t="s">
        <v>92</v>
      </c>
      <c r="R71" s="35" t="s">
        <v>36</v>
      </c>
      <c r="S71" s="35" t="s">
        <v>37</v>
      </c>
      <c r="T71" s="38">
        <v>7</v>
      </c>
      <c r="U71" s="23">
        <v>1.864654E-2</v>
      </c>
      <c r="V71" s="23">
        <v>6.3621979999999995E-2</v>
      </c>
      <c r="W71" s="35" t="s">
        <v>34</v>
      </c>
      <c r="X71" s="35" t="s">
        <v>38</v>
      </c>
      <c r="Y71" s="19">
        <v>40312</v>
      </c>
      <c r="Z71" s="36">
        <v>5</v>
      </c>
      <c r="AA71" s="36">
        <v>0.6</v>
      </c>
      <c r="AB71" s="35" t="s">
        <v>34</v>
      </c>
      <c r="AC71" s="24">
        <v>11.5294117647059</v>
      </c>
      <c r="AD71" s="35" t="s">
        <v>39</v>
      </c>
      <c r="AE71" s="35" t="s">
        <v>91</v>
      </c>
      <c r="AF71" s="38">
        <v>761</v>
      </c>
      <c r="AH71" s="39"/>
      <c r="AJ71" s="39"/>
    </row>
    <row r="72" spans="1:36" ht="13.5" customHeight="1" x14ac:dyDescent="0.25">
      <c r="A72" s="35" t="s">
        <v>260</v>
      </c>
      <c r="B72" s="36">
        <v>4</v>
      </c>
      <c r="C72" s="35">
        <v>189</v>
      </c>
      <c r="D72" s="36">
        <v>143</v>
      </c>
      <c r="E72" s="35">
        <v>32</v>
      </c>
      <c r="F72" s="36">
        <v>85</v>
      </c>
      <c r="G72" s="35" t="s">
        <v>32</v>
      </c>
      <c r="H72" s="19">
        <v>39905</v>
      </c>
      <c r="I72" s="35" t="s">
        <v>33</v>
      </c>
      <c r="J72" s="35">
        <v>15246</v>
      </c>
      <c r="K72" s="20">
        <v>0.74619599999999997</v>
      </c>
      <c r="L72" s="19">
        <v>39984</v>
      </c>
      <c r="M72" s="37">
        <v>12.610022371442779</v>
      </c>
      <c r="N72" s="21">
        <v>2.3275835847965487</v>
      </c>
      <c r="O72" s="36">
        <v>1.5256420238039292</v>
      </c>
      <c r="P72" s="35" t="s">
        <v>34</v>
      </c>
      <c r="Q72" s="35" t="s">
        <v>261</v>
      </c>
      <c r="R72" s="35" t="s">
        <v>123</v>
      </c>
      <c r="S72" s="35" t="s">
        <v>218</v>
      </c>
      <c r="T72" s="38">
        <v>5</v>
      </c>
      <c r="U72" s="23">
        <v>2.614819E-3</v>
      </c>
      <c r="V72" s="23">
        <v>8.9217619999999997E-3</v>
      </c>
      <c r="W72" s="35" t="s">
        <v>34</v>
      </c>
      <c r="X72" s="35" t="s">
        <v>38</v>
      </c>
      <c r="Y72" s="19">
        <v>39984</v>
      </c>
      <c r="Z72" s="36">
        <v>5</v>
      </c>
      <c r="AA72" s="36">
        <v>0</v>
      </c>
      <c r="AB72" s="35" t="s">
        <v>34</v>
      </c>
      <c r="AC72" s="38"/>
      <c r="AD72" s="35" t="s">
        <v>39</v>
      </c>
      <c r="AE72" s="35" t="s">
        <v>262</v>
      </c>
      <c r="AF72" s="38">
        <v>783</v>
      </c>
      <c r="AH72" s="39"/>
      <c r="AJ72" s="39"/>
    </row>
    <row r="73" spans="1:36" ht="13.5" customHeight="1" x14ac:dyDescent="0.25">
      <c r="A73" s="35" t="s">
        <v>177</v>
      </c>
      <c r="B73" s="36">
        <v>3</v>
      </c>
      <c r="C73" s="35">
        <v>154</v>
      </c>
      <c r="D73" s="36">
        <v>102</v>
      </c>
      <c r="E73" s="35">
        <v>76</v>
      </c>
      <c r="F73" s="36">
        <v>37</v>
      </c>
      <c r="G73" s="35" t="s">
        <v>32</v>
      </c>
      <c r="H73" s="19">
        <v>38864</v>
      </c>
      <c r="I73" s="35" t="s">
        <v>33</v>
      </c>
      <c r="J73" s="35">
        <v>14871</v>
      </c>
      <c r="K73" s="20">
        <v>0.41948550000000001</v>
      </c>
      <c r="L73" s="19">
        <v>39663</v>
      </c>
      <c r="M73" s="37">
        <v>15.067162502833975</v>
      </c>
      <c r="N73" s="21">
        <v>2.4698874160048789</v>
      </c>
      <c r="O73" s="36">
        <v>1.5715875464016884</v>
      </c>
      <c r="P73" s="35" t="s">
        <v>34</v>
      </c>
      <c r="Q73" s="35" t="s">
        <v>178</v>
      </c>
      <c r="R73" s="35" t="s">
        <v>123</v>
      </c>
      <c r="S73" s="35" t="s">
        <v>124</v>
      </c>
      <c r="T73" s="38">
        <v>1</v>
      </c>
      <c r="U73" s="23">
        <v>6.5058160000000002E-3</v>
      </c>
      <c r="V73" s="23">
        <v>2.219784E-2</v>
      </c>
      <c r="W73" s="35" t="s">
        <v>34</v>
      </c>
      <c r="X73" s="35" t="s">
        <v>38</v>
      </c>
      <c r="Y73" s="19">
        <v>39663</v>
      </c>
      <c r="Z73" s="36">
        <v>5</v>
      </c>
      <c r="AA73" s="36">
        <v>0</v>
      </c>
      <c r="AB73" s="35" t="s">
        <v>34</v>
      </c>
      <c r="AC73" s="38"/>
      <c r="AD73" s="35" t="s">
        <v>39</v>
      </c>
      <c r="AE73" s="35" t="s">
        <v>179</v>
      </c>
      <c r="AF73" s="38">
        <v>800</v>
      </c>
      <c r="AH73" s="39"/>
      <c r="AJ73" s="39"/>
    </row>
    <row r="74" spans="1:36" ht="13.5" customHeight="1" x14ac:dyDescent="0.25">
      <c r="A74" s="35" t="s">
        <v>101</v>
      </c>
      <c r="B74" s="36">
        <v>1</v>
      </c>
      <c r="C74" s="35">
        <v>173</v>
      </c>
      <c r="D74" s="36">
        <v>1026.5</v>
      </c>
      <c r="E74" s="35">
        <v>39</v>
      </c>
      <c r="F74" s="36">
        <v>71</v>
      </c>
      <c r="G74" s="35" t="s">
        <v>57</v>
      </c>
      <c r="H74" s="19">
        <v>40592</v>
      </c>
      <c r="I74" s="35" t="s">
        <v>33</v>
      </c>
      <c r="J74" s="35">
        <v>58258</v>
      </c>
      <c r="K74" s="20">
        <v>4.4690000000000001E-2</v>
      </c>
      <c r="L74" s="19">
        <v>40592</v>
      </c>
      <c r="M74" s="37">
        <v>11.256090094607357</v>
      </c>
      <c r="N74" s="21">
        <v>2.241106628916544</v>
      </c>
      <c r="O74" s="36">
        <v>1.4970326078334246</v>
      </c>
      <c r="P74" s="35" t="s">
        <v>34</v>
      </c>
      <c r="Q74" s="35" t="s">
        <v>102</v>
      </c>
      <c r="R74" s="35" t="s">
        <v>36</v>
      </c>
      <c r="S74" s="35" t="s">
        <v>37</v>
      </c>
      <c r="T74" s="38">
        <v>5</v>
      </c>
      <c r="U74" s="23">
        <v>7.4555780000000002E-2</v>
      </c>
      <c r="V74" s="23">
        <v>0.25438430000000001</v>
      </c>
      <c r="W74" s="35" t="s">
        <v>34</v>
      </c>
      <c r="X74" s="35" t="s">
        <v>38</v>
      </c>
      <c r="Y74" s="19">
        <v>40592</v>
      </c>
      <c r="Z74" s="36">
        <v>0</v>
      </c>
      <c r="AA74" s="36">
        <v>5</v>
      </c>
      <c r="AB74" s="35" t="s">
        <v>34</v>
      </c>
      <c r="AC74" s="24">
        <v>13.588235294117601</v>
      </c>
      <c r="AD74" s="35" t="s">
        <v>39</v>
      </c>
      <c r="AE74" s="35" t="s">
        <v>101</v>
      </c>
      <c r="AF74" s="38">
        <v>801</v>
      </c>
      <c r="AH74" s="39"/>
      <c r="AJ74" s="39"/>
    </row>
    <row r="75" spans="1:36" ht="13.5" customHeight="1" x14ac:dyDescent="0.25">
      <c r="A75" s="35" t="s">
        <v>138</v>
      </c>
      <c r="B75" s="36">
        <v>5</v>
      </c>
      <c r="C75" s="35">
        <v>182</v>
      </c>
      <c r="D75" s="36">
        <v>104</v>
      </c>
      <c r="E75" s="35">
        <v>17</v>
      </c>
      <c r="F75" s="36">
        <v>89</v>
      </c>
      <c r="G75" s="35" t="s">
        <v>32</v>
      </c>
      <c r="H75" s="19">
        <v>38864</v>
      </c>
      <c r="I75" s="35" t="s">
        <v>33</v>
      </c>
      <c r="J75" s="35">
        <v>37660</v>
      </c>
      <c r="K75" s="20">
        <v>0.45575959999999999</v>
      </c>
      <c r="L75" s="19">
        <v>39663</v>
      </c>
      <c r="M75" s="37">
        <v>18.130859296341214</v>
      </c>
      <c r="N75" s="21">
        <v>2.6270769616421146</v>
      </c>
      <c r="O75" s="36">
        <v>1.6208260121438434</v>
      </c>
      <c r="P75" s="35" t="s">
        <v>34</v>
      </c>
      <c r="Q75" s="35" t="s">
        <v>139</v>
      </c>
      <c r="R75" s="35" t="s">
        <v>123</v>
      </c>
      <c r="S75" s="35" t="s">
        <v>124</v>
      </c>
      <c r="T75" s="38">
        <v>9</v>
      </c>
      <c r="U75" s="23">
        <v>7.0624889999999999E-3</v>
      </c>
      <c r="V75" s="23">
        <v>2.4097210000000001E-2</v>
      </c>
      <c r="W75" s="35" t="s">
        <v>34</v>
      </c>
      <c r="X75" s="35" t="s">
        <v>38</v>
      </c>
      <c r="Y75" s="19">
        <v>39663</v>
      </c>
      <c r="Z75" s="36">
        <v>5</v>
      </c>
      <c r="AA75" s="36">
        <v>0</v>
      </c>
      <c r="AB75" s="35" t="s">
        <v>34</v>
      </c>
      <c r="AC75" s="24">
        <v>19.764705882352899</v>
      </c>
      <c r="AD75" s="35" t="s">
        <v>39</v>
      </c>
      <c r="AE75" s="35" t="s">
        <v>140</v>
      </c>
      <c r="AF75" s="38">
        <v>804</v>
      </c>
      <c r="AH75" s="39"/>
      <c r="AJ75" s="39"/>
    </row>
    <row r="76" spans="1:36" ht="13.5" customHeight="1" x14ac:dyDescent="0.25">
      <c r="A76" s="35" t="s">
        <v>269</v>
      </c>
      <c r="B76" s="36">
        <v>3</v>
      </c>
      <c r="C76" s="35">
        <v>103</v>
      </c>
      <c r="D76" s="36">
        <v>130</v>
      </c>
      <c r="E76" s="35">
        <v>59</v>
      </c>
      <c r="F76" s="36">
        <v>73</v>
      </c>
      <c r="G76" s="35" t="s">
        <v>32</v>
      </c>
      <c r="H76" s="19">
        <v>39976</v>
      </c>
      <c r="I76" s="35" t="s">
        <v>33</v>
      </c>
      <c r="J76" s="35">
        <v>88751</v>
      </c>
      <c r="K76" s="20">
        <v>0.70908760000000004</v>
      </c>
      <c r="L76" s="19">
        <v>40047</v>
      </c>
      <c r="M76" s="37">
        <v>14.551160993475889</v>
      </c>
      <c r="N76" s="21">
        <v>2.4413640693989747</v>
      </c>
      <c r="O76" s="36">
        <v>1.5624865021493703</v>
      </c>
      <c r="P76" s="35" t="s">
        <v>34</v>
      </c>
      <c r="Q76" s="35" t="s">
        <v>270</v>
      </c>
      <c r="R76" s="35" t="s">
        <v>123</v>
      </c>
      <c r="S76" s="35" t="s">
        <v>240</v>
      </c>
      <c r="T76" s="38">
        <v>7</v>
      </c>
      <c r="U76" s="23">
        <v>2.2849189999999998E-3</v>
      </c>
      <c r="V76" s="23">
        <v>7.7961430000000002E-3</v>
      </c>
      <c r="W76" s="35" t="s">
        <v>34</v>
      </c>
      <c r="X76" s="35" t="s">
        <v>38</v>
      </c>
      <c r="Y76" s="19">
        <v>40047</v>
      </c>
      <c r="Z76" s="36">
        <v>5</v>
      </c>
      <c r="AA76" s="36">
        <v>0</v>
      </c>
      <c r="AB76" s="35" t="s">
        <v>34</v>
      </c>
      <c r="AC76" s="38"/>
      <c r="AD76" s="35" t="s">
        <v>39</v>
      </c>
      <c r="AE76" s="35" t="s">
        <v>271</v>
      </c>
      <c r="AF76" s="38">
        <v>804</v>
      </c>
      <c r="AH76" s="39"/>
      <c r="AJ76" s="39"/>
    </row>
    <row r="77" spans="1:36" ht="13.5" customHeight="1" x14ac:dyDescent="0.25">
      <c r="A77" s="35" t="s">
        <v>245</v>
      </c>
      <c r="B77" s="36">
        <v>2</v>
      </c>
      <c r="C77" s="35">
        <v>118</v>
      </c>
      <c r="D77" s="36">
        <v>130</v>
      </c>
      <c r="E77" s="35">
        <v>71</v>
      </c>
      <c r="F77" s="36">
        <v>72</v>
      </c>
      <c r="G77" s="35" t="s">
        <v>32</v>
      </c>
      <c r="H77" s="19">
        <v>39988</v>
      </c>
      <c r="I77" s="35" t="s">
        <v>33</v>
      </c>
      <c r="J77" s="35">
        <v>39758</v>
      </c>
      <c r="K77" s="20">
        <v>1.128623E-3</v>
      </c>
      <c r="L77" s="19">
        <v>39988</v>
      </c>
      <c r="M77" s="37">
        <v>18.034723607744748</v>
      </c>
      <c r="N77" s="21">
        <v>2.6224255264694523</v>
      </c>
      <c r="O77" s="36">
        <v>1.6193904799242993</v>
      </c>
      <c r="P77" s="35" t="s">
        <v>34</v>
      </c>
      <c r="Q77" s="35" t="s">
        <v>246</v>
      </c>
      <c r="R77" s="35" t="s">
        <v>123</v>
      </c>
      <c r="S77" s="35" t="s">
        <v>218</v>
      </c>
      <c r="T77" s="38">
        <v>5</v>
      </c>
      <c r="U77" s="23">
        <v>6.457484E-6</v>
      </c>
      <c r="V77" s="23">
        <v>2.2032929999999999E-5</v>
      </c>
      <c r="W77" s="35" t="s">
        <v>34</v>
      </c>
      <c r="X77" s="35" t="s">
        <v>38</v>
      </c>
      <c r="Y77" s="19">
        <v>39988</v>
      </c>
      <c r="Z77" s="36">
        <v>5</v>
      </c>
      <c r="AA77" s="36">
        <v>1</v>
      </c>
      <c r="AB77" s="35" t="s">
        <v>34</v>
      </c>
      <c r="AC77" s="38"/>
      <c r="AD77" s="35" t="s">
        <v>39</v>
      </c>
      <c r="AE77" s="35" t="s">
        <v>247</v>
      </c>
      <c r="AF77" s="38">
        <v>805</v>
      </c>
      <c r="AH77" s="39"/>
      <c r="AJ77" s="39"/>
    </row>
    <row r="78" spans="1:36" ht="13.5" customHeight="1" x14ac:dyDescent="0.25">
      <c r="A78" s="35" t="s">
        <v>113</v>
      </c>
      <c r="B78" s="36">
        <v>4</v>
      </c>
      <c r="C78" s="35">
        <v>170</v>
      </c>
      <c r="D78" s="36">
        <v>1048</v>
      </c>
      <c r="E78" s="35">
        <v>94</v>
      </c>
      <c r="F78" s="36">
        <v>56</v>
      </c>
      <c r="G78" s="35" t="s">
        <v>32</v>
      </c>
      <c r="H78" s="19">
        <v>40597</v>
      </c>
      <c r="I78" s="35" t="s">
        <v>33</v>
      </c>
      <c r="J78" s="35">
        <v>75017</v>
      </c>
      <c r="K78" s="20">
        <v>0.24712000000000001</v>
      </c>
      <c r="L78" s="19">
        <v>40597</v>
      </c>
      <c r="M78" s="37">
        <v>11.744231657477473</v>
      </c>
      <c r="N78" s="21">
        <v>2.2730458867787453</v>
      </c>
      <c r="O78" s="36">
        <v>1.5076623915116889</v>
      </c>
      <c r="P78" s="35" t="s">
        <v>34</v>
      </c>
      <c r="Q78" s="35" t="s">
        <v>114</v>
      </c>
      <c r="R78" s="35" t="s">
        <v>36</v>
      </c>
      <c r="S78" s="35" t="s">
        <v>37</v>
      </c>
      <c r="T78" s="38">
        <v>5</v>
      </c>
      <c r="U78" s="23">
        <v>0.13796359999999999</v>
      </c>
      <c r="V78" s="23">
        <v>0.47073169999999998</v>
      </c>
      <c r="W78" s="35" t="s">
        <v>34</v>
      </c>
      <c r="X78" s="35" t="s">
        <v>38</v>
      </c>
      <c r="Y78" s="19">
        <v>40597</v>
      </c>
      <c r="Z78" s="36">
        <v>0</v>
      </c>
      <c r="AA78" s="36">
        <v>5</v>
      </c>
      <c r="AB78" s="35" t="s">
        <v>34</v>
      </c>
      <c r="AC78" s="24">
        <v>16.0588235294118</v>
      </c>
      <c r="AD78" s="35" t="s">
        <v>39</v>
      </c>
      <c r="AE78" s="35" t="s">
        <v>113</v>
      </c>
      <c r="AF78" s="38">
        <v>807</v>
      </c>
      <c r="AH78" s="39"/>
      <c r="AJ78" s="39"/>
    </row>
    <row r="79" spans="1:36" ht="13.5" customHeight="1" x14ac:dyDescent="0.25">
      <c r="A79" s="35" t="s">
        <v>85</v>
      </c>
      <c r="B79" s="36">
        <v>2</v>
      </c>
      <c r="C79" s="35">
        <v>131</v>
      </c>
      <c r="D79" s="36">
        <v>132</v>
      </c>
      <c r="E79" s="35">
        <v>28</v>
      </c>
      <c r="F79" s="36">
        <v>69</v>
      </c>
      <c r="G79" s="35" t="s">
        <v>32</v>
      </c>
      <c r="H79" s="19">
        <v>40103</v>
      </c>
      <c r="I79" s="35" t="s">
        <v>33</v>
      </c>
      <c r="J79" s="35">
        <v>68235</v>
      </c>
      <c r="K79" s="20">
        <v>8.9111190000000007E-2</v>
      </c>
      <c r="L79" s="19">
        <v>40180</v>
      </c>
      <c r="M79" s="37">
        <v>17.387626164498769</v>
      </c>
      <c r="N79" s="21">
        <v>2.5906779660807997</v>
      </c>
      <c r="O79" s="36">
        <v>1.6095583139733707</v>
      </c>
      <c r="P79" s="35" t="s">
        <v>34</v>
      </c>
      <c r="Q79" s="35" t="s">
        <v>86</v>
      </c>
      <c r="R79" s="35" t="s">
        <v>36</v>
      </c>
      <c r="S79" s="35" t="s">
        <v>37</v>
      </c>
      <c r="T79" s="38">
        <v>5</v>
      </c>
      <c r="U79" s="23">
        <v>0.14941969999999999</v>
      </c>
      <c r="V79" s="23">
        <v>0.50982000000000005</v>
      </c>
      <c r="W79" s="35" t="s">
        <v>34</v>
      </c>
      <c r="X79" s="35" t="s">
        <v>38</v>
      </c>
      <c r="Y79" s="19">
        <v>40180</v>
      </c>
      <c r="Z79" s="36">
        <v>5</v>
      </c>
      <c r="AA79" s="36">
        <v>0</v>
      </c>
      <c r="AB79" s="35" t="s">
        <v>34</v>
      </c>
      <c r="AC79" s="24">
        <v>10.294117647058799</v>
      </c>
      <c r="AD79" s="35" t="s">
        <v>39</v>
      </c>
      <c r="AE79" s="35" t="s">
        <v>85</v>
      </c>
      <c r="AF79" s="38">
        <v>810</v>
      </c>
      <c r="AH79" s="39"/>
      <c r="AJ79" s="39"/>
    </row>
    <row r="80" spans="1:36" ht="13.5" customHeight="1" x14ac:dyDescent="0.25">
      <c r="A80" s="35" t="s">
        <v>42</v>
      </c>
      <c r="B80" s="36">
        <v>4</v>
      </c>
      <c r="C80" s="35">
        <v>113</v>
      </c>
      <c r="D80" s="36">
        <v>117</v>
      </c>
      <c r="E80" s="35">
        <v>20</v>
      </c>
      <c r="F80" s="36">
        <v>42</v>
      </c>
      <c r="G80" s="35" t="s">
        <v>32</v>
      </c>
      <c r="H80" s="19">
        <v>40073</v>
      </c>
      <c r="I80" s="35" t="s">
        <v>33</v>
      </c>
      <c r="J80" s="35">
        <v>87152</v>
      </c>
      <c r="K80" s="20">
        <v>3.7700879999999999E-2</v>
      </c>
      <c r="L80" s="19">
        <v>40180</v>
      </c>
      <c r="M80" s="37">
        <v>19.231868024491543</v>
      </c>
      <c r="N80" s="21">
        <v>2.6792124748740225</v>
      </c>
      <c r="O80" s="36">
        <v>1.6368300079342455</v>
      </c>
      <c r="P80" s="35" t="s">
        <v>34</v>
      </c>
      <c r="Q80" s="35" t="s">
        <v>43</v>
      </c>
      <c r="R80" s="35" t="s">
        <v>36</v>
      </c>
      <c r="S80" s="35" t="s">
        <v>37</v>
      </c>
      <c r="T80" s="38">
        <v>4</v>
      </c>
      <c r="U80" s="23">
        <v>6.3216030000000006E-2</v>
      </c>
      <c r="V80" s="23">
        <v>0.2156931</v>
      </c>
      <c r="W80" s="35" t="s">
        <v>34</v>
      </c>
      <c r="X80" s="35" t="s">
        <v>38</v>
      </c>
      <c r="Y80" s="19">
        <v>40180</v>
      </c>
      <c r="Z80" s="36">
        <v>5</v>
      </c>
      <c r="AA80" s="36">
        <v>0</v>
      </c>
      <c r="AB80" s="35" t="s">
        <v>34</v>
      </c>
      <c r="AC80" s="24">
        <v>3</v>
      </c>
      <c r="AD80" s="35" t="s">
        <v>39</v>
      </c>
      <c r="AE80" s="35" t="s">
        <v>42</v>
      </c>
      <c r="AF80" s="38">
        <v>838</v>
      </c>
      <c r="AH80" s="39"/>
      <c r="AJ80" s="39"/>
    </row>
    <row r="81" spans="1:36" ht="13.5" customHeight="1" x14ac:dyDescent="0.25">
      <c r="A81" s="35" t="s">
        <v>204</v>
      </c>
      <c r="B81" s="36">
        <v>5</v>
      </c>
      <c r="C81" s="35">
        <v>123</v>
      </c>
      <c r="D81" s="36">
        <v>95</v>
      </c>
      <c r="E81" s="35">
        <v>64</v>
      </c>
      <c r="F81" s="36">
        <v>74</v>
      </c>
      <c r="G81" s="35" t="s">
        <v>32</v>
      </c>
      <c r="H81" s="19">
        <v>39646</v>
      </c>
      <c r="I81" s="35" t="s">
        <v>33</v>
      </c>
      <c r="J81" s="35">
        <v>84284</v>
      </c>
      <c r="K81" s="20">
        <v>0.12667510000000001</v>
      </c>
      <c r="L81" s="19">
        <v>39668</v>
      </c>
      <c r="M81" s="37">
        <v>15.482589556014362</v>
      </c>
      <c r="N81" s="21">
        <v>2.4923815837972518</v>
      </c>
      <c r="O81" s="36">
        <v>1.578727837151563</v>
      </c>
      <c r="P81" s="35" t="s">
        <v>34</v>
      </c>
      <c r="Q81" s="35" t="s">
        <v>205</v>
      </c>
      <c r="R81" s="35" t="s">
        <v>123</v>
      </c>
      <c r="S81" s="35" t="s">
        <v>124</v>
      </c>
      <c r="T81" s="38">
        <v>2</v>
      </c>
      <c r="U81" s="23">
        <v>6.7746389999999998E-4</v>
      </c>
      <c r="V81" s="23">
        <v>2.311507E-3</v>
      </c>
      <c r="W81" s="35" t="s">
        <v>34</v>
      </c>
      <c r="X81" s="35" t="s">
        <v>38</v>
      </c>
      <c r="Y81" s="19">
        <v>39668</v>
      </c>
      <c r="Z81" s="36">
        <v>5</v>
      </c>
      <c r="AA81" s="36">
        <v>0</v>
      </c>
      <c r="AB81" s="35" t="s">
        <v>34</v>
      </c>
      <c r="AC81" s="38"/>
      <c r="AD81" s="35" t="s">
        <v>39</v>
      </c>
      <c r="AE81" s="35" t="s">
        <v>206</v>
      </c>
      <c r="AF81" s="38">
        <v>846</v>
      </c>
      <c r="AH81" s="39"/>
      <c r="AJ81" s="39"/>
    </row>
    <row r="82" spans="1:36" ht="13.5" customHeight="1" x14ac:dyDescent="0.25">
      <c r="A82" s="35" t="s">
        <v>117</v>
      </c>
      <c r="B82" s="36">
        <v>4</v>
      </c>
      <c r="C82" s="35">
        <v>140</v>
      </c>
      <c r="D82" s="36">
        <v>1010.2</v>
      </c>
      <c r="E82" s="35">
        <v>48</v>
      </c>
      <c r="F82" s="36">
        <v>21</v>
      </c>
      <c r="G82" s="35" t="s">
        <v>32</v>
      </c>
      <c r="H82" s="19">
        <v>40626</v>
      </c>
      <c r="I82" s="35" t="s">
        <v>33</v>
      </c>
      <c r="J82" s="35">
        <v>28587</v>
      </c>
      <c r="K82" s="20">
        <v>1.3660209999999999</v>
      </c>
      <c r="L82" s="19">
        <v>40626</v>
      </c>
      <c r="M82" s="37">
        <v>20.534790010540576</v>
      </c>
      <c r="N82" s="21">
        <v>2.7383991754910331</v>
      </c>
      <c r="O82" s="36">
        <v>1.6548109183502002</v>
      </c>
      <c r="P82" s="35" t="s">
        <v>34</v>
      </c>
      <c r="Q82" s="35" t="s">
        <v>118</v>
      </c>
      <c r="R82" s="35" t="s">
        <v>36</v>
      </c>
      <c r="S82" s="35" t="s">
        <v>37</v>
      </c>
      <c r="T82" s="38">
        <v>3</v>
      </c>
      <c r="U82" s="23">
        <v>2.2815050000000001</v>
      </c>
      <c r="V82" s="23">
        <v>7.7844949999999997</v>
      </c>
      <c r="W82" s="35" t="s">
        <v>34</v>
      </c>
      <c r="X82" s="35" t="s">
        <v>38</v>
      </c>
      <c r="Y82" s="19">
        <v>40626</v>
      </c>
      <c r="Z82" s="36">
        <v>0</v>
      </c>
      <c r="AA82" s="36">
        <v>5</v>
      </c>
      <c r="AB82" s="35" t="s">
        <v>34</v>
      </c>
      <c r="AC82" s="24">
        <v>16.882352941176499</v>
      </c>
      <c r="AD82" s="35" t="s">
        <v>39</v>
      </c>
      <c r="AE82" s="35" t="s">
        <v>117</v>
      </c>
      <c r="AF82" s="38">
        <v>848</v>
      </c>
      <c r="AH82" s="39"/>
      <c r="AJ82" s="39"/>
    </row>
    <row r="83" spans="1:36" ht="13.5" customHeight="1" x14ac:dyDescent="0.25">
      <c r="A83" s="35" t="s">
        <v>235</v>
      </c>
      <c r="B83" s="36">
        <v>2</v>
      </c>
      <c r="C83" s="35">
        <v>196</v>
      </c>
      <c r="D83" s="36">
        <v>147</v>
      </c>
      <c r="E83" s="35">
        <v>32</v>
      </c>
      <c r="F83" s="36">
        <v>43</v>
      </c>
      <c r="G83" s="35" t="s">
        <v>32</v>
      </c>
      <c r="H83" s="19">
        <v>39669</v>
      </c>
      <c r="I83" s="35" t="s">
        <v>33</v>
      </c>
      <c r="J83" s="35">
        <v>43118</v>
      </c>
      <c r="K83" s="20">
        <v>8.2231449999999998E-2</v>
      </c>
      <c r="L83" s="19">
        <v>39942</v>
      </c>
      <c r="M83" s="37">
        <v>12.368991715727315</v>
      </c>
      <c r="N83" s="21">
        <v>2.3126581044145356</v>
      </c>
      <c r="O83" s="36">
        <v>1.5207426160973248</v>
      </c>
      <c r="P83" s="35" t="s">
        <v>34</v>
      </c>
      <c r="Q83" s="35" t="s">
        <v>236</v>
      </c>
      <c r="R83" s="35" t="s">
        <v>123</v>
      </c>
      <c r="S83" s="35" t="s">
        <v>218</v>
      </c>
      <c r="T83" s="38">
        <v>4</v>
      </c>
      <c r="U83" s="23">
        <v>4.765098E-5</v>
      </c>
      <c r="V83" s="23">
        <v>1.6258519999999999E-4</v>
      </c>
      <c r="W83" s="35" t="s">
        <v>34</v>
      </c>
      <c r="X83" s="35" t="s">
        <v>38</v>
      </c>
      <c r="Y83" s="19">
        <v>39942</v>
      </c>
      <c r="Z83" s="36">
        <v>5</v>
      </c>
      <c r="AA83" s="36">
        <v>0</v>
      </c>
      <c r="AB83" s="35" t="s">
        <v>34</v>
      </c>
      <c r="AC83" s="38"/>
      <c r="AD83" s="35" t="s">
        <v>39</v>
      </c>
      <c r="AE83" s="35" t="s">
        <v>237</v>
      </c>
      <c r="AF83" s="38">
        <v>874</v>
      </c>
      <c r="AH83" s="39"/>
      <c r="AJ83" s="39"/>
    </row>
    <row r="84" spans="1:36" ht="13.5" customHeight="1" x14ac:dyDescent="0.25">
      <c r="A84" s="35" t="s">
        <v>213</v>
      </c>
      <c r="B84" s="36">
        <v>1</v>
      </c>
      <c r="C84" s="35">
        <v>126</v>
      </c>
      <c r="D84" s="36">
        <v>132</v>
      </c>
      <c r="E84" s="35">
        <v>67</v>
      </c>
      <c r="F84" s="36">
        <v>53</v>
      </c>
      <c r="G84" s="35" t="s">
        <v>32</v>
      </c>
      <c r="H84" s="19">
        <v>39654</v>
      </c>
      <c r="I84" s="35" t="s">
        <v>33</v>
      </c>
      <c r="J84" s="35">
        <v>27662</v>
      </c>
      <c r="K84" s="20">
        <v>1.366787</v>
      </c>
      <c r="L84" s="19">
        <v>39801</v>
      </c>
      <c r="M84" s="37">
        <v>18.535883659819024</v>
      </c>
      <c r="N84" s="21">
        <v>2.6464951249025899</v>
      </c>
      <c r="O84" s="36">
        <v>1.6268051895978786</v>
      </c>
      <c r="P84" s="35" t="s">
        <v>34</v>
      </c>
      <c r="Q84" s="35" t="s">
        <v>214</v>
      </c>
      <c r="R84" s="35" t="s">
        <v>123</v>
      </c>
      <c r="S84" s="35" t="s">
        <v>124</v>
      </c>
      <c r="T84" s="38">
        <v>2</v>
      </c>
      <c r="U84" s="23">
        <v>6.8087789999999995E-2</v>
      </c>
      <c r="V84" s="23">
        <v>0.23231550000000001</v>
      </c>
      <c r="W84" s="35" t="s">
        <v>34</v>
      </c>
      <c r="X84" s="35" t="s">
        <v>38</v>
      </c>
      <c r="Y84" s="19">
        <v>39801</v>
      </c>
      <c r="Z84" s="36">
        <v>5</v>
      </c>
      <c r="AA84" s="36">
        <v>0</v>
      </c>
      <c r="AB84" s="35" t="s">
        <v>34</v>
      </c>
      <c r="AC84" s="38"/>
      <c r="AD84" s="35" t="s">
        <v>39</v>
      </c>
      <c r="AE84" s="35" t="s">
        <v>215</v>
      </c>
      <c r="AF84" s="38">
        <v>884</v>
      </c>
      <c r="AH84" s="39"/>
      <c r="AJ84" s="39"/>
    </row>
    <row r="85" spans="1:36" ht="13.5" customHeight="1" x14ac:dyDescent="0.25">
      <c r="A85" s="35" t="s">
        <v>257</v>
      </c>
      <c r="B85" s="36">
        <v>4</v>
      </c>
      <c r="C85" s="35">
        <v>152</v>
      </c>
      <c r="D85" s="36">
        <v>105</v>
      </c>
      <c r="E85" s="35">
        <v>38</v>
      </c>
      <c r="F85" s="36">
        <v>57</v>
      </c>
      <c r="G85" s="35" t="s">
        <v>32</v>
      </c>
      <c r="H85" s="19">
        <v>39988</v>
      </c>
      <c r="I85" s="35" t="s">
        <v>33</v>
      </c>
      <c r="J85" s="35">
        <v>26041</v>
      </c>
      <c r="K85" s="20">
        <v>1.4372060000000001E-2</v>
      </c>
      <c r="L85" s="19">
        <v>39988</v>
      </c>
      <c r="M85" s="37">
        <v>14.134255586808315</v>
      </c>
      <c r="N85" s="21">
        <v>2.4178219358859554</v>
      </c>
      <c r="O85" s="36">
        <v>1.5549347047017619</v>
      </c>
      <c r="P85" s="35" t="s">
        <v>34</v>
      </c>
      <c r="Q85" s="35" t="s">
        <v>258</v>
      </c>
      <c r="R85" s="35" t="s">
        <v>123</v>
      </c>
      <c r="S85" s="35" t="s">
        <v>218</v>
      </c>
      <c r="T85" s="38">
        <v>2</v>
      </c>
      <c r="U85" s="23">
        <v>8.4569900000000005E-5</v>
      </c>
      <c r="V85" s="23">
        <v>2.8855249999999998E-4</v>
      </c>
      <c r="W85" s="35" t="s">
        <v>34</v>
      </c>
      <c r="X85" s="35" t="s">
        <v>38</v>
      </c>
      <c r="Y85" s="19">
        <v>39988</v>
      </c>
      <c r="Z85" s="36">
        <v>5</v>
      </c>
      <c r="AA85" s="36">
        <v>1</v>
      </c>
      <c r="AB85" s="35" t="s">
        <v>34</v>
      </c>
      <c r="AC85" s="38"/>
      <c r="AD85" s="35" t="s">
        <v>39</v>
      </c>
      <c r="AE85" s="35" t="s">
        <v>259</v>
      </c>
      <c r="AF85" s="38">
        <v>885</v>
      </c>
      <c r="AH85" s="39"/>
      <c r="AJ85" s="39"/>
    </row>
    <row r="86" spans="1:36" ht="13.5" customHeight="1" x14ac:dyDescent="0.25">
      <c r="A86" s="35" t="s">
        <v>192</v>
      </c>
      <c r="B86" s="36">
        <v>1</v>
      </c>
      <c r="C86" s="35">
        <v>190</v>
      </c>
      <c r="D86" s="36">
        <v>111</v>
      </c>
      <c r="E86" s="35">
        <v>16</v>
      </c>
      <c r="F86" s="36">
        <v>13</v>
      </c>
      <c r="G86" s="35" t="s">
        <v>32</v>
      </c>
      <c r="H86" s="19">
        <v>38864</v>
      </c>
      <c r="I86" s="35" t="s">
        <v>33</v>
      </c>
      <c r="J86" s="35">
        <v>71708</v>
      </c>
      <c r="K86" s="20">
        <v>0.18163299999999999</v>
      </c>
      <c r="L86" s="19">
        <v>39663</v>
      </c>
      <c r="M86" s="37">
        <v>18.60781723246291</v>
      </c>
      <c r="N86" s="21">
        <v>2.6499141888654711</v>
      </c>
      <c r="O86" s="36">
        <v>1.627855702716144</v>
      </c>
      <c r="P86" s="35" t="s">
        <v>34</v>
      </c>
      <c r="Q86" s="35" t="s">
        <v>193</v>
      </c>
      <c r="R86" s="35" t="s">
        <v>123</v>
      </c>
      <c r="S86" s="35" t="s">
        <v>124</v>
      </c>
      <c r="T86" s="38">
        <v>5</v>
      </c>
      <c r="U86" s="23">
        <v>2.812593E-3</v>
      </c>
      <c r="V86" s="23">
        <v>9.5965689999999992E-3</v>
      </c>
      <c r="W86" s="35" t="s">
        <v>34</v>
      </c>
      <c r="X86" s="35" t="s">
        <v>38</v>
      </c>
      <c r="Y86" s="19">
        <v>39663</v>
      </c>
      <c r="Z86" s="36">
        <v>5</v>
      </c>
      <c r="AA86" s="36">
        <v>0</v>
      </c>
      <c r="AB86" s="35" t="s">
        <v>34</v>
      </c>
      <c r="AC86" s="38"/>
      <c r="AD86" s="35" t="s">
        <v>39</v>
      </c>
      <c r="AE86" s="35" t="s">
        <v>194</v>
      </c>
      <c r="AF86" s="38">
        <v>887</v>
      </c>
      <c r="AH86" s="39"/>
      <c r="AJ86" s="39"/>
    </row>
    <row r="87" spans="1:36" ht="13.5" customHeight="1" x14ac:dyDescent="0.25">
      <c r="A87" s="35" t="s">
        <v>207</v>
      </c>
      <c r="B87" s="36">
        <v>1</v>
      </c>
      <c r="C87" s="35">
        <v>113</v>
      </c>
      <c r="D87" s="36">
        <v>881</v>
      </c>
      <c r="E87" s="35">
        <v>65</v>
      </c>
      <c r="F87" s="36">
        <v>84</v>
      </c>
      <c r="G87" s="35" t="s">
        <v>32</v>
      </c>
      <c r="H87" s="19">
        <v>39694</v>
      </c>
      <c r="I87" s="35" t="s">
        <v>33</v>
      </c>
      <c r="J87" s="35">
        <v>60719</v>
      </c>
      <c r="K87" s="20">
        <v>0.29477310000000001</v>
      </c>
      <c r="L87" s="19">
        <v>39694</v>
      </c>
      <c r="M87" s="37">
        <v>11.837703205998922</v>
      </c>
      <c r="N87" s="21">
        <v>2.2790602984791675</v>
      </c>
      <c r="O87" s="36">
        <v>1.5096556887181818</v>
      </c>
      <c r="P87" s="35" t="s">
        <v>34</v>
      </c>
      <c r="Q87" s="35" t="s">
        <v>208</v>
      </c>
      <c r="R87" s="35" t="s">
        <v>123</v>
      </c>
      <c r="S87" s="35" t="s">
        <v>124</v>
      </c>
      <c r="T87" s="38">
        <v>2</v>
      </c>
      <c r="U87" s="23">
        <v>1.0014459999999999E-2</v>
      </c>
      <c r="V87" s="23">
        <v>3.4169329999999998E-2</v>
      </c>
      <c r="W87" s="35" t="s">
        <v>34</v>
      </c>
      <c r="X87" s="35" t="s">
        <v>38</v>
      </c>
      <c r="Y87" s="19">
        <v>39694</v>
      </c>
      <c r="Z87" s="36">
        <v>5</v>
      </c>
      <c r="AA87" s="36">
        <v>0</v>
      </c>
      <c r="AB87" s="35" t="s">
        <v>34</v>
      </c>
      <c r="AC87" s="38"/>
      <c r="AD87" s="35" t="s">
        <v>39</v>
      </c>
      <c r="AE87" s="35" t="s">
        <v>209</v>
      </c>
      <c r="AF87" s="38">
        <v>891</v>
      </c>
      <c r="AH87" s="39"/>
      <c r="AJ87" s="39"/>
    </row>
    <row r="88" spans="1:36" ht="13.5" customHeight="1" x14ac:dyDescent="0.25">
      <c r="A88" s="35" t="s">
        <v>61</v>
      </c>
      <c r="B88" s="36">
        <v>5</v>
      </c>
      <c r="C88" s="35">
        <v>103</v>
      </c>
      <c r="D88" s="36">
        <v>130</v>
      </c>
      <c r="E88" s="35">
        <v>30</v>
      </c>
      <c r="F88" s="36">
        <v>86</v>
      </c>
      <c r="G88" s="35" t="s">
        <v>32</v>
      </c>
      <c r="H88" s="19">
        <v>40074</v>
      </c>
      <c r="I88" s="35" t="s">
        <v>33</v>
      </c>
      <c r="J88" s="35">
        <v>66278</v>
      </c>
      <c r="K88" s="20">
        <v>1.3709499999999999E-2</v>
      </c>
      <c r="L88" s="19">
        <v>40180</v>
      </c>
      <c r="M88" s="37">
        <v>19.130797074063178</v>
      </c>
      <c r="N88" s="21">
        <v>2.6745107941243464</v>
      </c>
      <c r="O88" s="36">
        <v>1.6353931619412949</v>
      </c>
      <c r="P88" s="35" t="s">
        <v>34</v>
      </c>
      <c r="Q88" s="35" t="s">
        <v>62</v>
      </c>
      <c r="R88" s="35" t="s">
        <v>36</v>
      </c>
      <c r="S88" s="35" t="s">
        <v>37</v>
      </c>
      <c r="T88" s="38">
        <v>2</v>
      </c>
      <c r="U88" s="23">
        <v>2.298768E-2</v>
      </c>
      <c r="V88" s="23">
        <v>7.8433950000000002E-2</v>
      </c>
      <c r="W88" s="35" t="s">
        <v>34</v>
      </c>
      <c r="X88" s="35" t="s">
        <v>38</v>
      </c>
      <c r="Y88" s="19">
        <v>40180</v>
      </c>
      <c r="Z88" s="36">
        <v>5</v>
      </c>
      <c r="AA88" s="36">
        <v>0</v>
      </c>
      <c r="AB88" s="35" t="s">
        <v>34</v>
      </c>
      <c r="AC88" s="24">
        <v>7</v>
      </c>
      <c r="AD88" s="35" t="s">
        <v>39</v>
      </c>
      <c r="AE88" s="35" t="s">
        <v>61</v>
      </c>
      <c r="AF88" s="38">
        <v>902</v>
      </c>
      <c r="AH88" s="39"/>
      <c r="AJ88" s="39"/>
    </row>
    <row r="89" spans="1:36" ht="13.5" customHeight="1" x14ac:dyDescent="0.25">
      <c r="A89" s="35" t="s">
        <v>135</v>
      </c>
      <c r="B89" s="36">
        <v>4</v>
      </c>
      <c r="C89" s="35">
        <v>172</v>
      </c>
      <c r="D89" s="36">
        <v>104</v>
      </c>
      <c r="E89" s="35">
        <v>37</v>
      </c>
      <c r="F89" s="36">
        <v>76</v>
      </c>
      <c r="G89" s="35" t="s">
        <v>32</v>
      </c>
      <c r="H89" s="19">
        <v>38864</v>
      </c>
      <c r="I89" s="35" t="s">
        <v>33</v>
      </c>
      <c r="J89" s="35">
        <v>95016</v>
      </c>
      <c r="K89" s="20">
        <v>0.54703239999999997</v>
      </c>
      <c r="L89" s="19">
        <v>39663</v>
      </c>
      <c r="M89" s="37">
        <v>18.286648787054801</v>
      </c>
      <c r="N89" s="21">
        <v>2.6345799030490435</v>
      </c>
      <c r="O89" s="36">
        <v>1.6231389044222444</v>
      </c>
      <c r="P89" s="35" t="s">
        <v>34</v>
      </c>
      <c r="Q89" s="35" t="s">
        <v>136</v>
      </c>
      <c r="R89" s="35" t="s">
        <v>123</v>
      </c>
      <c r="S89" s="35" t="s">
        <v>124</v>
      </c>
      <c r="T89" s="38">
        <v>8</v>
      </c>
      <c r="U89" s="23">
        <v>8.4824559999999993E-3</v>
      </c>
      <c r="V89" s="23">
        <v>2.8942140000000002E-2</v>
      </c>
      <c r="W89" s="35" t="s">
        <v>34</v>
      </c>
      <c r="X89" s="35" t="s">
        <v>38</v>
      </c>
      <c r="Y89" s="19">
        <v>39663</v>
      </c>
      <c r="Z89" s="36">
        <v>5</v>
      </c>
      <c r="AA89" s="36">
        <v>0</v>
      </c>
      <c r="AB89" s="35" t="s">
        <v>34</v>
      </c>
      <c r="AC89" s="24">
        <v>19.352941176470601</v>
      </c>
      <c r="AD89" s="35" t="s">
        <v>39</v>
      </c>
      <c r="AE89" s="35" t="s">
        <v>137</v>
      </c>
      <c r="AF89" s="38">
        <v>902</v>
      </c>
      <c r="AH89" s="39"/>
      <c r="AJ89" s="39"/>
    </row>
    <row r="90" spans="1:36" ht="13.5" customHeight="1" x14ac:dyDescent="0.25">
      <c r="A90" s="35" t="s">
        <v>132</v>
      </c>
      <c r="B90" s="36">
        <v>4</v>
      </c>
      <c r="C90" s="35">
        <v>195</v>
      </c>
      <c r="D90" s="36">
        <v>101</v>
      </c>
      <c r="E90" s="35">
        <v>17</v>
      </c>
      <c r="F90" s="36">
        <v>99</v>
      </c>
      <c r="G90" s="35" t="s">
        <v>32</v>
      </c>
      <c r="H90" s="19">
        <v>38864</v>
      </c>
      <c r="I90" s="35" t="s">
        <v>33</v>
      </c>
      <c r="J90" s="35">
        <v>67141</v>
      </c>
      <c r="K90" s="20">
        <v>0.4527177</v>
      </c>
      <c r="L90" s="19">
        <v>39663</v>
      </c>
      <c r="M90" s="37">
        <v>16.125560698031489</v>
      </c>
      <c r="N90" s="21">
        <v>2.5264164557520159</v>
      </c>
      <c r="O90" s="36">
        <v>1.5894704954015397</v>
      </c>
      <c r="P90" s="35" t="s">
        <v>34</v>
      </c>
      <c r="Q90" s="35" t="s">
        <v>133</v>
      </c>
      <c r="R90" s="35" t="s">
        <v>123</v>
      </c>
      <c r="S90" s="35" t="s">
        <v>124</v>
      </c>
      <c r="T90" s="38">
        <v>2</v>
      </c>
      <c r="U90" s="23">
        <v>7.0133030000000002E-3</v>
      </c>
      <c r="V90" s="23">
        <v>2.3929389999999998E-2</v>
      </c>
      <c r="W90" s="35" t="s">
        <v>34</v>
      </c>
      <c r="X90" s="35" t="s">
        <v>38</v>
      </c>
      <c r="Y90" s="19">
        <v>39663</v>
      </c>
      <c r="Z90" s="36">
        <v>5</v>
      </c>
      <c r="AA90" s="36">
        <v>0</v>
      </c>
      <c r="AB90" s="35" t="s">
        <v>34</v>
      </c>
      <c r="AC90" s="24">
        <v>18.9411764705882</v>
      </c>
      <c r="AD90" s="35" t="s">
        <v>39</v>
      </c>
      <c r="AE90" s="35" t="s">
        <v>134</v>
      </c>
      <c r="AF90" s="38">
        <v>913</v>
      </c>
      <c r="AH90" s="39"/>
      <c r="AJ90" s="39"/>
    </row>
    <row r="91" spans="1:36" ht="13.5" customHeight="1" x14ac:dyDescent="0.25">
      <c r="A91" s="35" t="s">
        <v>65</v>
      </c>
      <c r="B91" s="36">
        <v>2</v>
      </c>
      <c r="C91" s="35">
        <v>126</v>
      </c>
      <c r="D91" s="36">
        <v>109</v>
      </c>
      <c r="E91" s="35">
        <v>56</v>
      </c>
      <c r="F91" s="36">
        <v>35</v>
      </c>
      <c r="G91" s="35" t="s">
        <v>32</v>
      </c>
      <c r="H91" s="19">
        <v>40074</v>
      </c>
      <c r="I91" s="35" t="s">
        <v>33</v>
      </c>
      <c r="J91" s="35">
        <v>72699</v>
      </c>
      <c r="K91" s="20">
        <v>1.0282060000000001E-2</v>
      </c>
      <c r="L91" s="19">
        <v>40180</v>
      </c>
      <c r="M91" s="37">
        <v>18.111682553095449</v>
      </c>
      <c r="N91" s="21">
        <v>2.6261504280154315</v>
      </c>
      <c r="O91" s="36">
        <v>1.6205401655051415</v>
      </c>
      <c r="P91" s="35" t="s">
        <v>34</v>
      </c>
      <c r="Q91" s="35" t="s">
        <v>66</v>
      </c>
      <c r="R91" s="35" t="s">
        <v>36</v>
      </c>
      <c r="S91" s="35" t="s">
        <v>37</v>
      </c>
      <c r="T91" s="38">
        <v>5</v>
      </c>
      <c r="U91" s="23">
        <v>1.7240740000000001E-2</v>
      </c>
      <c r="V91" s="23">
        <v>5.8825389999999998E-2</v>
      </c>
      <c r="W91" s="35" t="s">
        <v>34</v>
      </c>
      <c r="X91" s="35" t="s">
        <v>38</v>
      </c>
      <c r="Y91" s="19">
        <v>40180</v>
      </c>
      <c r="Z91" s="36">
        <v>5</v>
      </c>
      <c r="AA91" s="36">
        <v>0</v>
      </c>
      <c r="AB91" s="35" t="s">
        <v>34</v>
      </c>
      <c r="AC91" s="24">
        <v>6.1764705882352997</v>
      </c>
      <c r="AD91" s="35" t="s">
        <v>39</v>
      </c>
      <c r="AE91" s="35" t="s">
        <v>65</v>
      </c>
      <c r="AF91" s="38">
        <v>915</v>
      </c>
      <c r="AH91" s="39"/>
      <c r="AJ91" s="39"/>
    </row>
    <row r="92" spans="1:36" ht="13.5" customHeight="1" x14ac:dyDescent="0.25">
      <c r="A92" s="35" t="s">
        <v>278</v>
      </c>
      <c r="B92" s="36">
        <v>1</v>
      </c>
      <c r="C92" s="35">
        <v>168</v>
      </c>
      <c r="D92" s="36">
        <v>113</v>
      </c>
      <c r="E92" s="35">
        <v>60</v>
      </c>
      <c r="F92" s="36">
        <v>22</v>
      </c>
      <c r="G92" s="35" t="s">
        <v>32</v>
      </c>
      <c r="H92" s="19">
        <v>40137</v>
      </c>
      <c r="I92" s="35" t="s">
        <v>33</v>
      </c>
      <c r="J92" s="35">
        <v>69744</v>
      </c>
      <c r="K92" s="20">
        <v>1.5146029999999999</v>
      </c>
      <c r="L92" s="19">
        <v>40131</v>
      </c>
      <c r="M92" s="37">
        <v>19.745295081716627</v>
      </c>
      <c r="N92" s="21">
        <v>2.7028454264937412</v>
      </c>
      <c r="O92" s="36">
        <v>1.6440332802269366</v>
      </c>
      <c r="P92" s="35" t="s">
        <v>34</v>
      </c>
      <c r="Q92" s="35" t="s">
        <v>279</v>
      </c>
      <c r="R92" s="35" t="s">
        <v>123</v>
      </c>
      <c r="S92" s="35" t="s">
        <v>240</v>
      </c>
      <c r="T92" s="38">
        <v>8</v>
      </c>
      <c r="U92" s="23">
        <v>0.35406969999999999</v>
      </c>
      <c r="V92" s="23">
        <v>1.208086</v>
      </c>
      <c r="W92" s="35" t="s">
        <v>34</v>
      </c>
      <c r="X92" s="35" t="s">
        <v>38</v>
      </c>
      <c r="Y92" s="19">
        <v>40131</v>
      </c>
      <c r="Z92" s="36">
        <v>5</v>
      </c>
      <c r="AA92" s="36">
        <v>0</v>
      </c>
      <c r="AB92" s="35" t="s">
        <v>34</v>
      </c>
      <c r="AC92" s="38"/>
      <c r="AD92" s="35" t="s">
        <v>39</v>
      </c>
      <c r="AE92" s="35" t="s">
        <v>280</v>
      </c>
      <c r="AF92" s="38">
        <v>922</v>
      </c>
      <c r="AH92" s="39"/>
      <c r="AJ92" s="39"/>
    </row>
    <row r="93" spans="1:36" ht="13.5" customHeight="1" x14ac:dyDescent="0.25">
      <c r="A93" s="35" t="s">
        <v>162</v>
      </c>
      <c r="B93" s="36">
        <v>3</v>
      </c>
      <c r="C93" s="35">
        <v>167</v>
      </c>
      <c r="D93" s="36">
        <v>87</v>
      </c>
      <c r="E93" s="35">
        <v>62</v>
      </c>
      <c r="F93" s="36">
        <v>30</v>
      </c>
      <c r="G93" s="35" t="s">
        <v>32</v>
      </c>
      <c r="H93" s="19">
        <v>38923</v>
      </c>
      <c r="I93" s="35" t="s">
        <v>33</v>
      </c>
      <c r="J93" s="35">
        <v>24157</v>
      </c>
      <c r="K93" s="20">
        <v>0.21567049999999999</v>
      </c>
      <c r="L93" s="19">
        <v>39663</v>
      </c>
      <c r="M93" s="37">
        <v>14.680073880693982</v>
      </c>
      <c r="N93" s="21">
        <v>2.4485524632965521</v>
      </c>
      <c r="O93" s="36">
        <v>1.5647851172913654</v>
      </c>
      <c r="P93" s="35" t="s">
        <v>34</v>
      </c>
      <c r="Q93" s="35" t="s">
        <v>163</v>
      </c>
      <c r="R93" s="35" t="s">
        <v>123</v>
      </c>
      <c r="S93" s="35" t="s">
        <v>124</v>
      </c>
      <c r="T93" s="38">
        <v>1</v>
      </c>
      <c r="U93" s="23">
        <v>3.314923E-3</v>
      </c>
      <c r="V93" s="23">
        <v>1.1310519999999999E-2</v>
      </c>
      <c r="W93" s="35" t="s">
        <v>34</v>
      </c>
      <c r="X93" s="35" t="s">
        <v>38</v>
      </c>
      <c r="Y93" s="19">
        <v>39663</v>
      </c>
      <c r="Z93" s="36">
        <v>5</v>
      </c>
      <c r="AA93" s="36">
        <v>0</v>
      </c>
      <c r="AB93" s="35" t="s">
        <v>34</v>
      </c>
      <c r="AC93" s="38"/>
      <c r="AD93" s="35" t="s">
        <v>39</v>
      </c>
      <c r="AE93" s="35" t="s">
        <v>164</v>
      </c>
      <c r="AF93" s="38">
        <v>931</v>
      </c>
      <c r="AH93" s="39"/>
      <c r="AJ93" s="39"/>
    </row>
    <row r="94" spans="1:36" ht="13.5" customHeight="1" x14ac:dyDescent="0.25">
      <c r="A94" s="35" t="s">
        <v>50</v>
      </c>
      <c r="B94" s="36">
        <v>5</v>
      </c>
      <c r="C94" s="35">
        <v>148</v>
      </c>
      <c r="D94" s="36">
        <v>118</v>
      </c>
      <c r="E94" s="35">
        <v>47</v>
      </c>
      <c r="F94" s="36">
        <v>16</v>
      </c>
      <c r="G94" s="35" t="s">
        <v>32</v>
      </c>
      <c r="H94" s="19">
        <v>40073</v>
      </c>
      <c r="I94" s="35" t="s">
        <v>33</v>
      </c>
      <c r="J94" s="35">
        <v>38405</v>
      </c>
      <c r="K94" s="20">
        <v>7.5401770000000007E-2</v>
      </c>
      <c r="L94" s="19">
        <v>40180</v>
      </c>
      <c r="M94" s="37">
        <v>11.34999559731591</v>
      </c>
      <c r="N94" s="21">
        <v>2.2473216259515265</v>
      </c>
      <c r="O94" s="36">
        <v>1.4991069428001214</v>
      </c>
      <c r="P94" s="35" t="s">
        <v>34</v>
      </c>
      <c r="Q94" s="35" t="s">
        <v>51</v>
      </c>
      <c r="R94" s="35" t="s">
        <v>36</v>
      </c>
      <c r="S94" s="35" t="s">
        <v>37</v>
      </c>
      <c r="T94" s="38">
        <v>9</v>
      </c>
      <c r="U94" s="23">
        <v>0.12643209999999999</v>
      </c>
      <c r="V94" s="23">
        <v>0.4313862</v>
      </c>
      <c r="W94" s="35" t="s">
        <v>34</v>
      </c>
      <c r="X94" s="35" t="s">
        <v>38</v>
      </c>
      <c r="Y94" s="19">
        <v>40180</v>
      </c>
      <c r="Z94" s="36">
        <v>5</v>
      </c>
      <c r="AA94" s="36">
        <v>0</v>
      </c>
      <c r="AB94" s="35" t="s">
        <v>34</v>
      </c>
      <c r="AC94" s="24"/>
      <c r="AD94" s="35" t="s">
        <v>39</v>
      </c>
      <c r="AE94" s="35" t="s">
        <v>50</v>
      </c>
      <c r="AF94" s="38">
        <v>935</v>
      </c>
      <c r="AH94" s="39"/>
      <c r="AJ94" s="39"/>
    </row>
    <row r="95" spans="1:36" ht="13.5" customHeight="1" x14ac:dyDescent="0.25">
      <c r="A95" s="35" t="s">
        <v>183</v>
      </c>
      <c r="B95" s="36">
        <v>3</v>
      </c>
      <c r="C95" s="35">
        <v>122</v>
      </c>
      <c r="D95" s="36">
        <v>105</v>
      </c>
      <c r="E95" s="35">
        <v>58</v>
      </c>
      <c r="F95" s="36">
        <v>78</v>
      </c>
      <c r="G95" s="35" t="s">
        <v>32</v>
      </c>
      <c r="H95" s="19">
        <v>38864</v>
      </c>
      <c r="I95" s="35" t="s">
        <v>33</v>
      </c>
      <c r="J95" s="35">
        <v>86566</v>
      </c>
      <c r="K95" s="20">
        <v>0.361147</v>
      </c>
      <c r="L95" s="19">
        <v>39663</v>
      </c>
      <c r="M95" s="37">
        <v>14.962102073195993</v>
      </c>
      <c r="N95" s="21">
        <v>2.4641333376910901</v>
      </c>
      <c r="O95" s="36">
        <v>1.569755821040677</v>
      </c>
      <c r="P95" s="35" t="s">
        <v>34</v>
      </c>
      <c r="Q95" s="35" t="s">
        <v>184</v>
      </c>
      <c r="R95" s="35" t="s">
        <v>123</v>
      </c>
      <c r="S95" s="35" t="s">
        <v>124</v>
      </c>
      <c r="T95" s="38">
        <v>7</v>
      </c>
      <c r="U95" s="23">
        <v>5.6062560000000004E-3</v>
      </c>
      <c r="V95" s="23">
        <v>1.9128550000000001E-2</v>
      </c>
      <c r="W95" s="35" t="s">
        <v>34</v>
      </c>
      <c r="X95" s="35" t="s">
        <v>38</v>
      </c>
      <c r="Y95" s="19">
        <v>39663</v>
      </c>
      <c r="Z95" s="36">
        <v>5</v>
      </c>
      <c r="AA95" s="36">
        <v>0</v>
      </c>
      <c r="AB95" s="35" t="s">
        <v>34</v>
      </c>
      <c r="AC95" s="38"/>
      <c r="AD95" s="35" t="s">
        <v>39</v>
      </c>
      <c r="AE95" s="35" t="s">
        <v>185</v>
      </c>
      <c r="AF95" s="38">
        <v>935</v>
      </c>
      <c r="AH95" s="39"/>
      <c r="AJ95" s="39"/>
    </row>
    <row r="96" spans="1:36" ht="13.5" customHeight="1" x14ac:dyDescent="0.25">
      <c r="A96" s="35" t="s">
        <v>111</v>
      </c>
      <c r="B96" s="36">
        <v>2</v>
      </c>
      <c r="C96" s="35">
        <v>177</v>
      </c>
      <c r="D96" s="36">
        <v>953.5</v>
      </c>
      <c r="E96" s="35">
        <v>54</v>
      </c>
      <c r="F96" s="36">
        <v>19</v>
      </c>
      <c r="G96" s="35" t="s">
        <v>32</v>
      </c>
      <c r="H96" s="19">
        <v>40626</v>
      </c>
      <c r="I96" s="35" t="s">
        <v>33</v>
      </c>
      <c r="J96" s="35">
        <v>52327</v>
      </c>
      <c r="K96" s="20">
        <v>0.82505399999999995</v>
      </c>
      <c r="L96" s="19">
        <v>40626</v>
      </c>
      <c r="M96" s="37">
        <v>15.733378831764496</v>
      </c>
      <c r="N96" s="21">
        <v>2.5057668913177999</v>
      </c>
      <c r="O96" s="36">
        <v>1.582961430773915</v>
      </c>
      <c r="P96" s="35" t="s">
        <v>34</v>
      </c>
      <c r="Q96" s="35" t="s">
        <v>112</v>
      </c>
      <c r="R96" s="35" t="s">
        <v>36</v>
      </c>
      <c r="S96" s="35" t="s">
        <v>37</v>
      </c>
      <c r="T96" s="38">
        <v>7</v>
      </c>
      <c r="U96" s="23">
        <v>9.7954239999999998E-2</v>
      </c>
      <c r="V96" s="23">
        <v>0.33421990000000001</v>
      </c>
      <c r="W96" s="35" t="s">
        <v>34</v>
      </c>
      <c r="X96" s="35" t="s">
        <v>38</v>
      </c>
      <c r="Y96" s="19">
        <v>40626</v>
      </c>
      <c r="Z96" s="36">
        <v>0</v>
      </c>
      <c r="AA96" s="36">
        <v>5</v>
      </c>
      <c r="AB96" s="35" t="s">
        <v>34</v>
      </c>
      <c r="AC96" s="24">
        <v>15.647058823529401</v>
      </c>
      <c r="AD96" s="35" t="s">
        <v>39</v>
      </c>
      <c r="AE96" s="35" t="s">
        <v>111</v>
      </c>
      <c r="AF96" s="38">
        <v>937</v>
      </c>
      <c r="AH96" s="39"/>
      <c r="AJ96" s="39"/>
    </row>
    <row r="97" spans="1:36" ht="13.5" customHeight="1" x14ac:dyDescent="0.25">
      <c r="A97" s="35" t="s">
        <v>107</v>
      </c>
      <c r="B97" s="36">
        <v>1</v>
      </c>
      <c r="C97" s="35">
        <v>105</v>
      </c>
      <c r="D97" s="36">
        <v>1029</v>
      </c>
      <c r="E97" s="35">
        <v>69</v>
      </c>
      <c r="F97" s="36">
        <v>99</v>
      </c>
      <c r="G97" s="35" t="s">
        <v>32</v>
      </c>
      <c r="H97" s="19">
        <v>40593</v>
      </c>
      <c r="I97" s="35" t="s">
        <v>33</v>
      </c>
      <c r="J97" s="35">
        <v>34916</v>
      </c>
      <c r="K97" s="20">
        <v>1.408571</v>
      </c>
      <c r="L97" s="19">
        <v>40593</v>
      </c>
      <c r="M97" s="37">
        <v>14.595403338622436</v>
      </c>
      <c r="N97" s="21">
        <v>2.4438358627190753</v>
      </c>
      <c r="O97" s="36">
        <v>1.5632772827361994</v>
      </c>
      <c r="P97" s="35" t="s">
        <v>34</v>
      </c>
      <c r="Q97" s="35" t="s">
        <v>108</v>
      </c>
      <c r="R97" s="35" t="s">
        <v>36</v>
      </c>
      <c r="S97" s="35" t="s">
        <v>37</v>
      </c>
      <c r="T97" s="38">
        <v>8</v>
      </c>
      <c r="U97" s="23">
        <v>0.1652826</v>
      </c>
      <c r="V97" s="23">
        <v>0.56394429999999995</v>
      </c>
      <c r="W97" s="35" t="s">
        <v>34</v>
      </c>
      <c r="X97" s="35" t="s">
        <v>38</v>
      </c>
      <c r="Y97" s="19">
        <v>40593</v>
      </c>
      <c r="Z97" s="36">
        <v>0</v>
      </c>
      <c r="AA97" s="36">
        <v>5</v>
      </c>
      <c r="AB97" s="35" t="s">
        <v>34</v>
      </c>
      <c r="AC97" s="24">
        <v>14.823529411764699</v>
      </c>
      <c r="AD97" s="35" t="s">
        <v>39</v>
      </c>
      <c r="AE97" s="35" t="s">
        <v>107</v>
      </c>
      <c r="AF97" s="38">
        <v>939</v>
      </c>
      <c r="AH97" s="39"/>
      <c r="AJ97" s="39"/>
    </row>
    <row r="98" spans="1:36" ht="13.5" customHeight="1" x14ac:dyDescent="0.25">
      <c r="A98" s="35" t="s">
        <v>226</v>
      </c>
      <c r="B98" s="36">
        <v>2</v>
      </c>
      <c r="C98" s="35">
        <v>101</v>
      </c>
      <c r="D98" s="36">
        <v>112</v>
      </c>
      <c r="E98" s="35">
        <v>93</v>
      </c>
      <c r="F98" s="36">
        <v>66</v>
      </c>
      <c r="G98" s="35" t="s">
        <v>32</v>
      </c>
      <c r="H98" s="19">
        <v>39661</v>
      </c>
      <c r="I98" s="35" t="s">
        <v>33</v>
      </c>
      <c r="J98" s="35">
        <v>53827</v>
      </c>
      <c r="K98" s="20">
        <v>0.39102540000000002</v>
      </c>
      <c r="L98" s="19">
        <v>39946</v>
      </c>
      <c r="M98" s="37">
        <v>12.016345637958121</v>
      </c>
      <c r="N98" s="21">
        <v>2.2904675181796508</v>
      </c>
      <c r="O98" s="36">
        <v>1.5134290595134121</v>
      </c>
      <c r="P98" s="35" t="s">
        <v>34</v>
      </c>
      <c r="Q98" s="35" t="s">
        <v>227</v>
      </c>
      <c r="R98" s="35" t="s">
        <v>123</v>
      </c>
      <c r="S98" s="35" t="s">
        <v>218</v>
      </c>
      <c r="T98" s="38">
        <v>1</v>
      </c>
      <c r="U98" s="23">
        <v>6.0680049999999996E-3</v>
      </c>
      <c r="V98" s="23">
        <v>2.0704029999999998E-2</v>
      </c>
      <c r="W98" s="35" t="s">
        <v>34</v>
      </c>
      <c r="X98" s="35" t="s">
        <v>38</v>
      </c>
      <c r="Y98" s="19">
        <v>39946</v>
      </c>
      <c r="Z98" s="36">
        <v>5</v>
      </c>
      <c r="AA98" s="36">
        <v>0</v>
      </c>
      <c r="AB98" s="35" t="s">
        <v>34</v>
      </c>
      <c r="AC98" s="38"/>
      <c r="AD98" s="35" t="s">
        <v>39</v>
      </c>
      <c r="AE98" s="35" t="s">
        <v>228</v>
      </c>
      <c r="AF98" s="38">
        <v>965</v>
      </c>
      <c r="AH98" s="39"/>
      <c r="AJ98" s="39"/>
    </row>
    <row r="99" spans="1:36" ht="13.5" customHeight="1" x14ac:dyDescent="0.25">
      <c r="A99" s="35" t="s">
        <v>126</v>
      </c>
      <c r="B99" s="36">
        <v>3</v>
      </c>
      <c r="C99" s="35">
        <v>100</v>
      </c>
      <c r="D99" s="36">
        <v>97</v>
      </c>
      <c r="E99" s="35">
        <v>32</v>
      </c>
      <c r="F99" s="36">
        <v>57</v>
      </c>
      <c r="G99" s="35" t="s">
        <v>32</v>
      </c>
      <c r="H99" s="19">
        <v>39646</v>
      </c>
      <c r="I99" s="35" t="s">
        <v>33</v>
      </c>
      <c r="J99" s="35">
        <v>81000</v>
      </c>
      <c r="K99" s="20">
        <v>0.52111039999999997</v>
      </c>
      <c r="L99" s="19">
        <v>39620</v>
      </c>
      <c r="M99" s="37">
        <v>13.242990168382519</v>
      </c>
      <c r="N99" s="21">
        <v>2.3658943777096453</v>
      </c>
      <c r="O99" s="36">
        <v>1.538146409711912</v>
      </c>
      <c r="P99" s="35" t="s">
        <v>34</v>
      </c>
      <c r="Q99" s="35" t="s">
        <v>127</v>
      </c>
      <c r="R99" s="35" t="s">
        <v>123</v>
      </c>
      <c r="S99" s="35" t="s">
        <v>124</v>
      </c>
      <c r="T99" s="38">
        <v>8</v>
      </c>
      <c r="U99" s="23">
        <v>1.52005E-3</v>
      </c>
      <c r="V99" s="23">
        <v>5.1864110000000001E-3</v>
      </c>
      <c r="W99" s="35" t="s">
        <v>34</v>
      </c>
      <c r="X99" s="35" t="s">
        <v>38</v>
      </c>
      <c r="Y99" s="19">
        <v>39620</v>
      </c>
      <c r="Z99" s="36">
        <v>5</v>
      </c>
      <c r="AA99" s="36">
        <v>0</v>
      </c>
      <c r="AB99" s="35" t="s">
        <v>34</v>
      </c>
      <c r="AC99" s="24">
        <v>18.117647058823501</v>
      </c>
      <c r="AD99" s="35" t="s">
        <v>39</v>
      </c>
      <c r="AE99" s="35" t="s">
        <v>128</v>
      </c>
      <c r="AF99" s="38">
        <v>972</v>
      </c>
      <c r="AH99" s="39"/>
      <c r="AJ99" s="39"/>
    </row>
    <row r="100" spans="1:36" ht="13.5" customHeight="1" x14ac:dyDescent="0.25">
      <c r="A100" s="35" t="s">
        <v>54</v>
      </c>
      <c r="B100" s="36">
        <v>4</v>
      </c>
      <c r="C100" s="35">
        <v>142</v>
      </c>
      <c r="D100" s="36">
        <v>121</v>
      </c>
      <c r="E100" s="35">
        <v>35</v>
      </c>
      <c r="F100" s="36">
        <v>20</v>
      </c>
      <c r="G100" s="35" t="s">
        <v>32</v>
      </c>
      <c r="H100" s="19">
        <v>40073</v>
      </c>
      <c r="I100" s="35" t="s">
        <v>33</v>
      </c>
      <c r="J100" s="35">
        <v>34122</v>
      </c>
      <c r="K100" s="20">
        <v>5.1410289999999997E-2</v>
      </c>
      <c r="L100" s="19">
        <v>40180</v>
      </c>
      <c r="M100" s="37">
        <v>17.278148663461572</v>
      </c>
      <c r="N100" s="21">
        <v>2.5852292964152945</v>
      </c>
      <c r="O100" s="36">
        <v>1.6078648252932504</v>
      </c>
      <c r="P100" s="35" t="s">
        <v>34</v>
      </c>
      <c r="Q100" s="35" t="s">
        <v>55</v>
      </c>
      <c r="R100" s="35" t="s">
        <v>36</v>
      </c>
      <c r="S100" s="35" t="s">
        <v>37</v>
      </c>
      <c r="T100" s="38">
        <v>8</v>
      </c>
      <c r="U100" s="23">
        <v>8.6203680000000005E-2</v>
      </c>
      <c r="V100" s="23">
        <v>0.29412700000000003</v>
      </c>
      <c r="W100" s="35" t="s">
        <v>34</v>
      </c>
      <c r="X100" s="35" t="s">
        <v>38</v>
      </c>
      <c r="Y100" s="19">
        <v>40180</v>
      </c>
      <c r="Z100" s="36">
        <v>5</v>
      </c>
      <c r="AA100" s="36">
        <v>0</v>
      </c>
      <c r="AB100" s="35" t="s">
        <v>34</v>
      </c>
      <c r="AC100" s="24"/>
      <c r="AD100" s="35" t="s">
        <v>39</v>
      </c>
      <c r="AE100" s="35" t="s">
        <v>54</v>
      </c>
      <c r="AF100" s="38">
        <v>976</v>
      </c>
      <c r="AH100" s="39"/>
      <c r="AJ100" s="39"/>
    </row>
    <row r="101" spans="1:36" ht="13.5" customHeight="1" x14ac:dyDescent="0.25">
      <c r="A101" s="35" t="s">
        <v>87</v>
      </c>
      <c r="B101" s="36">
        <v>5</v>
      </c>
      <c r="C101" s="35">
        <v>121</v>
      </c>
      <c r="D101" s="36">
        <v>117</v>
      </c>
      <c r="E101" s="35">
        <v>16</v>
      </c>
      <c r="F101" s="36">
        <v>38</v>
      </c>
      <c r="G101" s="35" t="s">
        <v>57</v>
      </c>
      <c r="H101" s="19">
        <v>40103</v>
      </c>
      <c r="I101" s="35" t="s">
        <v>33</v>
      </c>
      <c r="J101" s="35">
        <v>74769</v>
      </c>
      <c r="K101" s="20">
        <v>1.5971470000000001</v>
      </c>
      <c r="L101" s="19">
        <v>40180</v>
      </c>
      <c r="M101" s="37">
        <v>20.860929813619492</v>
      </c>
      <c r="N101" s="21">
        <v>2.752820458954309</v>
      </c>
      <c r="O101" s="36">
        <v>1.6591625776138723</v>
      </c>
      <c r="P101" s="35" t="s">
        <v>34</v>
      </c>
      <c r="Q101" s="35" t="s">
        <v>88</v>
      </c>
      <c r="R101" s="35" t="s">
        <v>36</v>
      </c>
      <c r="S101" s="35" t="s">
        <v>37</v>
      </c>
      <c r="T101" s="38">
        <v>7</v>
      </c>
      <c r="U101" s="23">
        <v>2.678061</v>
      </c>
      <c r="V101" s="23">
        <v>9.1375449999999994</v>
      </c>
      <c r="W101" s="35" t="s">
        <v>34</v>
      </c>
      <c r="X101" s="35" t="s">
        <v>38</v>
      </c>
      <c r="Y101" s="19">
        <v>40180</v>
      </c>
      <c r="Z101" s="36">
        <v>5</v>
      </c>
      <c r="AA101" s="36">
        <v>0</v>
      </c>
      <c r="AB101" s="35" t="s">
        <v>34</v>
      </c>
      <c r="AC101" s="24">
        <v>10.705882352941201</v>
      </c>
      <c r="AD101" s="35" t="s">
        <v>39</v>
      </c>
      <c r="AE101" s="35" t="s">
        <v>87</v>
      </c>
      <c r="AF101" s="38">
        <v>994</v>
      </c>
      <c r="AH101" s="39"/>
      <c r="AJ101" s="39"/>
    </row>
  </sheetData>
  <sortState ref="A2:AF101">
    <sortCondition ref="AF10"/>
  </sortState>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H14"/>
  <sheetViews>
    <sheetView zoomScale="130" zoomScaleNormal="130" workbookViewId="0">
      <selection activeCell="B11" sqref="B11"/>
    </sheetView>
  </sheetViews>
  <sheetFormatPr defaultRowHeight="12.75" x14ac:dyDescent="0.2"/>
  <cols>
    <col min="1" max="1" width="14.5703125" style="3" bestFit="1" customWidth="1"/>
    <col min="2" max="2" width="9.85546875" style="3" bestFit="1" customWidth="1"/>
    <col min="3" max="3" width="8" style="3" customWidth="1"/>
    <col min="4" max="4" width="10.85546875" style="3" bestFit="1" customWidth="1"/>
    <col min="5" max="5" width="10.7109375" style="3" bestFit="1" customWidth="1"/>
    <col min="6" max="6" width="10.85546875" style="3" bestFit="1" customWidth="1"/>
    <col min="7" max="7" width="11.5703125" style="3" bestFit="1" customWidth="1"/>
    <col min="8" max="8" width="8.42578125" style="3" bestFit="1" customWidth="1"/>
    <col min="9" max="9" width="9.28515625" style="3" customWidth="1"/>
    <col min="10" max="10" width="13" style="3" customWidth="1"/>
    <col min="11" max="255" width="8.85546875" style="3"/>
    <col min="256" max="256" width="17.5703125" style="3" bestFit="1" customWidth="1"/>
    <col min="257" max="257" width="29.7109375" style="3" customWidth="1"/>
    <col min="258" max="258" width="7.85546875" style="3" customWidth="1"/>
    <col min="259" max="259" width="12.140625" style="3" customWidth="1"/>
    <col min="260" max="264" width="11.7109375" style="3" customWidth="1"/>
    <col min="265" max="265" width="9.28515625" style="3" customWidth="1"/>
    <col min="266" max="266" width="13" style="3" customWidth="1"/>
    <col min="267" max="511" width="8.85546875" style="3"/>
    <col min="512" max="512" width="17.5703125" style="3" bestFit="1" customWidth="1"/>
    <col min="513" max="513" width="29.7109375" style="3" customWidth="1"/>
    <col min="514" max="514" width="7.85546875" style="3" customWidth="1"/>
    <col min="515" max="515" width="12.140625" style="3" customWidth="1"/>
    <col min="516" max="520" width="11.7109375" style="3" customWidth="1"/>
    <col min="521" max="521" width="9.28515625" style="3" customWidth="1"/>
    <col min="522" max="522" width="13" style="3" customWidth="1"/>
    <col min="523" max="767" width="8.85546875" style="3"/>
    <col min="768" max="768" width="17.5703125" style="3" bestFit="1" customWidth="1"/>
    <col min="769" max="769" width="29.7109375" style="3" customWidth="1"/>
    <col min="770" max="770" width="7.85546875" style="3" customWidth="1"/>
    <col min="771" max="771" width="12.140625" style="3" customWidth="1"/>
    <col min="772" max="776" width="11.7109375" style="3" customWidth="1"/>
    <col min="777" max="777" width="9.28515625" style="3" customWidth="1"/>
    <col min="778" max="778" width="13" style="3" customWidth="1"/>
    <col min="779" max="1023" width="8.85546875" style="3"/>
    <col min="1024" max="1024" width="17.5703125" style="3" bestFit="1" customWidth="1"/>
    <col min="1025" max="1025" width="29.7109375" style="3" customWidth="1"/>
    <col min="1026" max="1026" width="7.85546875" style="3" customWidth="1"/>
    <col min="1027" max="1027" width="12.140625" style="3" customWidth="1"/>
    <col min="1028" max="1032" width="11.7109375" style="3" customWidth="1"/>
    <col min="1033" max="1033" width="9.28515625" style="3" customWidth="1"/>
    <col min="1034" max="1034" width="13" style="3" customWidth="1"/>
    <col min="1035" max="1279" width="8.85546875" style="3"/>
    <col min="1280" max="1280" width="17.5703125" style="3" bestFit="1" customWidth="1"/>
    <col min="1281" max="1281" width="29.7109375" style="3" customWidth="1"/>
    <col min="1282" max="1282" width="7.85546875" style="3" customWidth="1"/>
    <col min="1283" max="1283" width="12.140625" style="3" customWidth="1"/>
    <col min="1284" max="1288" width="11.7109375" style="3" customWidth="1"/>
    <col min="1289" max="1289" width="9.28515625" style="3" customWidth="1"/>
    <col min="1290" max="1290" width="13" style="3" customWidth="1"/>
    <col min="1291" max="1535" width="8.85546875" style="3"/>
    <col min="1536" max="1536" width="17.5703125" style="3" bestFit="1" customWidth="1"/>
    <col min="1537" max="1537" width="29.7109375" style="3" customWidth="1"/>
    <col min="1538" max="1538" width="7.85546875" style="3" customWidth="1"/>
    <col min="1539" max="1539" width="12.140625" style="3" customWidth="1"/>
    <col min="1540" max="1544" width="11.7109375" style="3" customWidth="1"/>
    <col min="1545" max="1545" width="9.28515625" style="3" customWidth="1"/>
    <col min="1546" max="1546" width="13" style="3" customWidth="1"/>
    <col min="1547" max="1791" width="8.85546875" style="3"/>
    <col min="1792" max="1792" width="17.5703125" style="3" bestFit="1" customWidth="1"/>
    <col min="1793" max="1793" width="29.7109375" style="3" customWidth="1"/>
    <col min="1794" max="1794" width="7.85546875" style="3" customWidth="1"/>
    <col min="1795" max="1795" width="12.140625" style="3" customWidth="1"/>
    <col min="1796" max="1800" width="11.7109375" style="3" customWidth="1"/>
    <col min="1801" max="1801" width="9.28515625" style="3" customWidth="1"/>
    <col min="1802" max="1802" width="13" style="3" customWidth="1"/>
    <col min="1803" max="2047" width="8.85546875" style="3"/>
    <col min="2048" max="2048" width="17.5703125" style="3" bestFit="1" customWidth="1"/>
    <col min="2049" max="2049" width="29.7109375" style="3" customWidth="1"/>
    <col min="2050" max="2050" width="7.85546875" style="3" customWidth="1"/>
    <col min="2051" max="2051" width="12.140625" style="3" customWidth="1"/>
    <col min="2052" max="2056" width="11.7109375" style="3" customWidth="1"/>
    <col min="2057" max="2057" width="9.28515625" style="3" customWidth="1"/>
    <col min="2058" max="2058" width="13" style="3" customWidth="1"/>
    <col min="2059" max="2303" width="8.85546875" style="3"/>
    <col min="2304" max="2304" width="17.5703125" style="3" bestFit="1" customWidth="1"/>
    <col min="2305" max="2305" width="29.7109375" style="3" customWidth="1"/>
    <col min="2306" max="2306" width="7.85546875" style="3" customWidth="1"/>
    <col min="2307" max="2307" width="12.140625" style="3" customWidth="1"/>
    <col min="2308" max="2312" width="11.7109375" style="3" customWidth="1"/>
    <col min="2313" max="2313" width="9.28515625" style="3" customWidth="1"/>
    <col min="2314" max="2314" width="13" style="3" customWidth="1"/>
    <col min="2315" max="2559" width="8.85546875" style="3"/>
    <col min="2560" max="2560" width="17.5703125" style="3" bestFit="1" customWidth="1"/>
    <col min="2561" max="2561" width="29.7109375" style="3" customWidth="1"/>
    <col min="2562" max="2562" width="7.85546875" style="3" customWidth="1"/>
    <col min="2563" max="2563" width="12.140625" style="3" customWidth="1"/>
    <col min="2564" max="2568" width="11.7109375" style="3" customWidth="1"/>
    <col min="2569" max="2569" width="9.28515625" style="3" customWidth="1"/>
    <col min="2570" max="2570" width="13" style="3" customWidth="1"/>
    <col min="2571" max="2815" width="8.85546875" style="3"/>
    <col min="2816" max="2816" width="17.5703125" style="3" bestFit="1" customWidth="1"/>
    <col min="2817" max="2817" width="29.7109375" style="3" customWidth="1"/>
    <col min="2818" max="2818" width="7.85546875" style="3" customWidth="1"/>
    <col min="2819" max="2819" width="12.140625" style="3" customWidth="1"/>
    <col min="2820" max="2824" width="11.7109375" style="3" customWidth="1"/>
    <col min="2825" max="2825" width="9.28515625" style="3" customWidth="1"/>
    <col min="2826" max="2826" width="13" style="3" customWidth="1"/>
    <col min="2827" max="3071" width="8.85546875" style="3"/>
    <col min="3072" max="3072" width="17.5703125" style="3" bestFit="1" customWidth="1"/>
    <col min="3073" max="3073" width="29.7109375" style="3" customWidth="1"/>
    <col min="3074" max="3074" width="7.85546875" style="3" customWidth="1"/>
    <col min="3075" max="3075" width="12.140625" style="3" customWidth="1"/>
    <col min="3076" max="3080" width="11.7109375" style="3" customWidth="1"/>
    <col min="3081" max="3081" width="9.28515625" style="3" customWidth="1"/>
    <col min="3082" max="3082" width="13" style="3" customWidth="1"/>
    <col min="3083" max="3327" width="8.85546875" style="3"/>
    <col min="3328" max="3328" width="17.5703125" style="3" bestFit="1" customWidth="1"/>
    <col min="3329" max="3329" width="29.7109375" style="3" customWidth="1"/>
    <col min="3330" max="3330" width="7.85546875" style="3" customWidth="1"/>
    <col min="3331" max="3331" width="12.140625" style="3" customWidth="1"/>
    <col min="3332" max="3336" width="11.7109375" style="3" customWidth="1"/>
    <col min="3337" max="3337" width="9.28515625" style="3" customWidth="1"/>
    <col min="3338" max="3338" width="13" style="3" customWidth="1"/>
    <col min="3339" max="3583" width="8.85546875" style="3"/>
    <col min="3584" max="3584" width="17.5703125" style="3" bestFit="1" customWidth="1"/>
    <col min="3585" max="3585" width="29.7109375" style="3" customWidth="1"/>
    <col min="3586" max="3586" width="7.85546875" style="3" customWidth="1"/>
    <col min="3587" max="3587" width="12.140625" style="3" customWidth="1"/>
    <col min="3588" max="3592" width="11.7109375" style="3" customWidth="1"/>
    <col min="3593" max="3593" width="9.28515625" style="3" customWidth="1"/>
    <col min="3594" max="3594" width="13" style="3" customWidth="1"/>
    <col min="3595" max="3839" width="8.85546875" style="3"/>
    <col min="3840" max="3840" width="17.5703125" style="3" bestFit="1" customWidth="1"/>
    <col min="3841" max="3841" width="29.7109375" style="3" customWidth="1"/>
    <col min="3842" max="3842" width="7.85546875" style="3" customWidth="1"/>
    <col min="3843" max="3843" width="12.140625" style="3" customWidth="1"/>
    <col min="3844" max="3848" width="11.7109375" style="3" customWidth="1"/>
    <col min="3849" max="3849" width="9.28515625" style="3" customWidth="1"/>
    <col min="3850" max="3850" width="13" style="3" customWidth="1"/>
    <col min="3851" max="4095" width="8.85546875" style="3"/>
    <col min="4096" max="4096" width="17.5703125" style="3" bestFit="1" customWidth="1"/>
    <col min="4097" max="4097" width="29.7109375" style="3" customWidth="1"/>
    <col min="4098" max="4098" width="7.85546875" style="3" customWidth="1"/>
    <col min="4099" max="4099" width="12.140625" style="3" customWidth="1"/>
    <col min="4100" max="4104" width="11.7109375" style="3" customWidth="1"/>
    <col min="4105" max="4105" width="9.28515625" style="3" customWidth="1"/>
    <col min="4106" max="4106" width="13" style="3" customWidth="1"/>
    <col min="4107" max="4351" width="8.85546875" style="3"/>
    <col min="4352" max="4352" width="17.5703125" style="3" bestFit="1" customWidth="1"/>
    <col min="4353" max="4353" width="29.7109375" style="3" customWidth="1"/>
    <col min="4354" max="4354" width="7.85546875" style="3" customWidth="1"/>
    <col min="4355" max="4355" width="12.140625" style="3" customWidth="1"/>
    <col min="4356" max="4360" width="11.7109375" style="3" customWidth="1"/>
    <col min="4361" max="4361" width="9.28515625" style="3" customWidth="1"/>
    <col min="4362" max="4362" width="13" style="3" customWidth="1"/>
    <col min="4363" max="4607" width="8.85546875" style="3"/>
    <col min="4608" max="4608" width="17.5703125" style="3" bestFit="1" customWidth="1"/>
    <col min="4609" max="4609" width="29.7109375" style="3" customWidth="1"/>
    <col min="4610" max="4610" width="7.85546875" style="3" customWidth="1"/>
    <col min="4611" max="4611" width="12.140625" style="3" customWidth="1"/>
    <col min="4612" max="4616" width="11.7109375" style="3" customWidth="1"/>
    <col min="4617" max="4617" width="9.28515625" style="3" customWidth="1"/>
    <col min="4618" max="4618" width="13" style="3" customWidth="1"/>
    <col min="4619" max="4863" width="8.85546875" style="3"/>
    <col min="4864" max="4864" width="17.5703125" style="3" bestFit="1" customWidth="1"/>
    <col min="4865" max="4865" width="29.7109375" style="3" customWidth="1"/>
    <col min="4866" max="4866" width="7.85546875" style="3" customWidth="1"/>
    <col min="4867" max="4867" width="12.140625" style="3" customWidth="1"/>
    <col min="4868" max="4872" width="11.7109375" style="3" customWidth="1"/>
    <col min="4873" max="4873" width="9.28515625" style="3" customWidth="1"/>
    <col min="4874" max="4874" width="13" style="3" customWidth="1"/>
    <col min="4875" max="5119" width="8.85546875" style="3"/>
    <col min="5120" max="5120" width="17.5703125" style="3" bestFit="1" customWidth="1"/>
    <col min="5121" max="5121" width="29.7109375" style="3" customWidth="1"/>
    <col min="5122" max="5122" width="7.85546875" style="3" customWidth="1"/>
    <col min="5123" max="5123" width="12.140625" style="3" customWidth="1"/>
    <col min="5124" max="5128" width="11.7109375" style="3" customWidth="1"/>
    <col min="5129" max="5129" width="9.28515625" style="3" customWidth="1"/>
    <col min="5130" max="5130" width="13" style="3" customWidth="1"/>
    <col min="5131" max="5375" width="8.85546875" style="3"/>
    <col min="5376" max="5376" width="17.5703125" style="3" bestFit="1" customWidth="1"/>
    <col min="5377" max="5377" width="29.7109375" style="3" customWidth="1"/>
    <col min="5378" max="5378" width="7.85546875" style="3" customWidth="1"/>
    <col min="5379" max="5379" width="12.140625" style="3" customWidth="1"/>
    <col min="5380" max="5384" width="11.7109375" style="3" customWidth="1"/>
    <col min="5385" max="5385" width="9.28515625" style="3" customWidth="1"/>
    <col min="5386" max="5386" width="13" style="3" customWidth="1"/>
    <col min="5387" max="5631" width="8.85546875" style="3"/>
    <col min="5632" max="5632" width="17.5703125" style="3" bestFit="1" customWidth="1"/>
    <col min="5633" max="5633" width="29.7109375" style="3" customWidth="1"/>
    <col min="5634" max="5634" width="7.85546875" style="3" customWidth="1"/>
    <col min="5635" max="5635" width="12.140625" style="3" customWidth="1"/>
    <col min="5636" max="5640" width="11.7109375" style="3" customWidth="1"/>
    <col min="5641" max="5641" width="9.28515625" style="3" customWidth="1"/>
    <col min="5642" max="5642" width="13" style="3" customWidth="1"/>
    <col min="5643" max="5887" width="8.85546875" style="3"/>
    <col min="5888" max="5888" width="17.5703125" style="3" bestFit="1" customWidth="1"/>
    <col min="5889" max="5889" width="29.7109375" style="3" customWidth="1"/>
    <col min="5890" max="5890" width="7.85546875" style="3" customWidth="1"/>
    <col min="5891" max="5891" width="12.140625" style="3" customWidth="1"/>
    <col min="5892" max="5896" width="11.7109375" style="3" customWidth="1"/>
    <col min="5897" max="5897" width="9.28515625" style="3" customWidth="1"/>
    <col min="5898" max="5898" width="13" style="3" customWidth="1"/>
    <col min="5899" max="6143" width="8.85546875" style="3"/>
    <col min="6144" max="6144" width="17.5703125" style="3" bestFit="1" customWidth="1"/>
    <col min="6145" max="6145" width="29.7109375" style="3" customWidth="1"/>
    <col min="6146" max="6146" width="7.85546875" style="3" customWidth="1"/>
    <col min="6147" max="6147" width="12.140625" style="3" customWidth="1"/>
    <col min="6148" max="6152" width="11.7109375" style="3" customWidth="1"/>
    <col min="6153" max="6153" width="9.28515625" style="3" customWidth="1"/>
    <col min="6154" max="6154" width="13" style="3" customWidth="1"/>
    <col min="6155" max="6399" width="8.85546875" style="3"/>
    <col min="6400" max="6400" width="17.5703125" style="3" bestFit="1" customWidth="1"/>
    <col min="6401" max="6401" width="29.7109375" style="3" customWidth="1"/>
    <col min="6402" max="6402" width="7.85546875" style="3" customWidth="1"/>
    <col min="6403" max="6403" width="12.140625" style="3" customWidth="1"/>
    <col min="6404" max="6408" width="11.7109375" style="3" customWidth="1"/>
    <col min="6409" max="6409" width="9.28515625" style="3" customWidth="1"/>
    <col min="6410" max="6410" width="13" style="3" customWidth="1"/>
    <col min="6411" max="6655" width="8.85546875" style="3"/>
    <col min="6656" max="6656" width="17.5703125" style="3" bestFit="1" customWidth="1"/>
    <col min="6657" max="6657" width="29.7109375" style="3" customWidth="1"/>
    <col min="6658" max="6658" width="7.85546875" style="3" customWidth="1"/>
    <col min="6659" max="6659" width="12.140625" style="3" customWidth="1"/>
    <col min="6660" max="6664" width="11.7109375" style="3" customWidth="1"/>
    <col min="6665" max="6665" width="9.28515625" style="3" customWidth="1"/>
    <col min="6666" max="6666" width="13" style="3" customWidth="1"/>
    <col min="6667" max="6911" width="8.85546875" style="3"/>
    <col min="6912" max="6912" width="17.5703125" style="3" bestFit="1" customWidth="1"/>
    <col min="6913" max="6913" width="29.7109375" style="3" customWidth="1"/>
    <col min="6914" max="6914" width="7.85546875" style="3" customWidth="1"/>
    <col min="6915" max="6915" width="12.140625" style="3" customWidth="1"/>
    <col min="6916" max="6920" width="11.7109375" style="3" customWidth="1"/>
    <col min="6921" max="6921" width="9.28515625" style="3" customWidth="1"/>
    <col min="6922" max="6922" width="13" style="3" customWidth="1"/>
    <col min="6923" max="7167" width="8.85546875" style="3"/>
    <col min="7168" max="7168" width="17.5703125" style="3" bestFit="1" customWidth="1"/>
    <col min="7169" max="7169" width="29.7109375" style="3" customWidth="1"/>
    <col min="7170" max="7170" width="7.85546875" style="3" customWidth="1"/>
    <col min="7171" max="7171" width="12.140625" style="3" customWidth="1"/>
    <col min="7172" max="7176" width="11.7109375" style="3" customWidth="1"/>
    <col min="7177" max="7177" width="9.28515625" style="3" customWidth="1"/>
    <col min="7178" max="7178" width="13" style="3" customWidth="1"/>
    <col min="7179" max="7423" width="8.85546875" style="3"/>
    <col min="7424" max="7424" width="17.5703125" style="3" bestFit="1" customWidth="1"/>
    <col min="7425" max="7425" width="29.7109375" style="3" customWidth="1"/>
    <col min="7426" max="7426" width="7.85546875" style="3" customWidth="1"/>
    <col min="7427" max="7427" width="12.140625" style="3" customWidth="1"/>
    <col min="7428" max="7432" width="11.7109375" style="3" customWidth="1"/>
    <col min="7433" max="7433" width="9.28515625" style="3" customWidth="1"/>
    <col min="7434" max="7434" width="13" style="3" customWidth="1"/>
    <col min="7435" max="7679" width="8.85546875" style="3"/>
    <col min="7680" max="7680" width="17.5703125" style="3" bestFit="1" customWidth="1"/>
    <col min="7681" max="7681" width="29.7109375" style="3" customWidth="1"/>
    <col min="7682" max="7682" width="7.85546875" style="3" customWidth="1"/>
    <col min="7683" max="7683" width="12.140625" style="3" customWidth="1"/>
    <col min="7684" max="7688" width="11.7109375" style="3" customWidth="1"/>
    <col min="7689" max="7689" width="9.28515625" style="3" customWidth="1"/>
    <col min="7690" max="7690" width="13" style="3" customWidth="1"/>
    <col min="7691" max="7935" width="8.85546875" style="3"/>
    <col min="7936" max="7936" width="17.5703125" style="3" bestFit="1" customWidth="1"/>
    <col min="7937" max="7937" width="29.7109375" style="3" customWidth="1"/>
    <col min="7938" max="7938" width="7.85546875" style="3" customWidth="1"/>
    <col min="7939" max="7939" width="12.140625" style="3" customWidth="1"/>
    <col min="7940" max="7944" width="11.7109375" style="3" customWidth="1"/>
    <col min="7945" max="7945" width="9.28515625" style="3" customWidth="1"/>
    <col min="7946" max="7946" width="13" style="3" customWidth="1"/>
    <col min="7947" max="8191" width="8.85546875" style="3"/>
    <col min="8192" max="8192" width="17.5703125" style="3" bestFit="1" customWidth="1"/>
    <col min="8193" max="8193" width="29.7109375" style="3" customWidth="1"/>
    <col min="8194" max="8194" width="7.85546875" style="3" customWidth="1"/>
    <col min="8195" max="8195" width="12.140625" style="3" customWidth="1"/>
    <col min="8196" max="8200" width="11.7109375" style="3" customWidth="1"/>
    <col min="8201" max="8201" width="9.28515625" style="3" customWidth="1"/>
    <col min="8202" max="8202" width="13" style="3" customWidth="1"/>
    <col min="8203" max="8447" width="8.85546875" style="3"/>
    <col min="8448" max="8448" width="17.5703125" style="3" bestFit="1" customWidth="1"/>
    <col min="8449" max="8449" width="29.7109375" style="3" customWidth="1"/>
    <col min="8450" max="8450" width="7.85546875" style="3" customWidth="1"/>
    <col min="8451" max="8451" width="12.140625" style="3" customWidth="1"/>
    <col min="8452" max="8456" width="11.7109375" style="3" customWidth="1"/>
    <col min="8457" max="8457" width="9.28515625" style="3" customWidth="1"/>
    <col min="8458" max="8458" width="13" style="3" customWidth="1"/>
    <col min="8459" max="8703" width="8.85546875" style="3"/>
    <col min="8704" max="8704" width="17.5703125" style="3" bestFit="1" customWidth="1"/>
    <col min="8705" max="8705" width="29.7109375" style="3" customWidth="1"/>
    <col min="8706" max="8706" width="7.85546875" style="3" customWidth="1"/>
    <col min="8707" max="8707" width="12.140625" style="3" customWidth="1"/>
    <col min="8708" max="8712" width="11.7109375" style="3" customWidth="1"/>
    <col min="8713" max="8713" width="9.28515625" style="3" customWidth="1"/>
    <col min="8714" max="8714" width="13" style="3" customWidth="1"/>
    <col min="8715" max="8959" width="8.85546875" style="3"/>
    <col min="8960" max="8960" width="17.5703125" style="3" bestFit="1" customWidth="1"/>
    <col min="8961" max="8961" width="29.7109375" style="3" customWidth="1"/>
    <col min="8962" max="8962" width="7.85546875" style="3" customWidth="1"/>
    <col min="8963" max="8963" width="12.140625" style="3" customWidth="1"/>
    <col min="8964" max="8968" width="11.7109375" style="3" customWidth="1"/>
    <col min="8969" max="8969" width="9.28515625" style="3" customWidth="1"/>
    <col min="8970" max="8970" width="13" style="3" customWidth="1"/>
    <col min="8971" max="9215" width="8.85546875" style="3"/>
    <col min="9216" max="9216" width="17.5703125" style="3" bestFit="1" customWidth="1"/>
    <col min="9217" max="9217" width="29.7109375" style="3" customWidth="1"/>
    <col min="9218" max="9218" width="7.85546875" style="3" customWidth="1"/>
    <col min="9219" max="9219" width="12.140625" style="3" customWidth="1"/>
    <col min="9220" max="9224" width="11.7109375" style="3" customWidth="1"/>
    <col min="9225" max="9225" width="9.28515625" style="3" customWidth="1"/>
    <col min="9226" max="9226" width="13" style="3" customWidth="1"/>
    <col min="9227" max="9471" width="8.85546875" style="3"/>
    <col min="9472" max="9472" width="17.5703125" style="3" bestFit="1" customWidth="1"/>
    <col min="9473" max="9473" width="29.7109375" style="3" customWidth="1"/>
    <col min="9474" max="9474" width="7.85546875" style="3" customWidth="1"/>
    <col min="9475" max="9475" width="12.140625" style="3" customWidth="1"/>
    <col min="9476" max="9480" width="11.7109375" style="3" customWidth="1"/>
    <col min="9481" max="9481" width="9.28515625" style="3" customWidth="1"/>
    <col min="9482" max="9482" width="13" style="3" customWidth="1"/>
    <col min="9483" max="9727" width="8.85546875" style="3"/>
    <col min="9728" max="9728" width="17.5703125" style="3" bestFit="1" customWidth="1"/>
    <col min="9729" max="9729" width="29.7109375" style="3" customWidth="1"/>
    <col min="9730" max="9730" width="7.85546875" style="3" customWidth="1"/>
    <col min="9731" max="9731" width="12.140625" style="3" customWidth="1"/>
    <col min="9732" max="9736" width="11.7109375" style="3" customWidth="1"/>
    <col min="9737" max="9737" width="9.28515625" style="3" customWidth="1"/>
    <col min="9738" max="9738" width="13" style="3" customWidth="1"/>
    <col min="9739" max="9983" width="8.85546875" style="3"/>
    <col min="9984" max="9984" width="17.5703125" style="3" bestFit="1" customWidth="1"/>
    <col min="9985" max="9985" width="29.7109375" style="3" customWidth="1"/>
    <col min="9986" max="9986" width="7.85546875" style="3" customWidth="1"/>
    <col min="9987" max="9987" width="12.140625" style="3" customWidth="1"/>
    <col min="9988" max="9992" width="11.7109375" style="3" customWidth="1"/>
    <col min="9993" max="9993" width="9.28515625" style="3" customWidth="1"/>
    <col min="9994" max="9994" width="13" style="3" customWidth="1"/>
    <col min="9995" max="10239" width="8.85546875" style="3"/>
    <col min="10240" max="10240" width="17.5703125" style="3" bestFit="1" customWidth="1"/>
    <col min="10241" max="10241" width="29.7109375" style="3" customWidth="1"/>
    <col min="10242" max="10242" width="7.85546875" style="3" customWidth="1"/>
    <col min="10243" max="10243" width="12.140625" style="3" customWidth="1"/>
    <col min="10244" max="10248" width="11.7109375" style="3" customWidth="1"/>
    <col min="10249" max="10249" width="9.28515625" style="3" customWidth="1"/>
    <col min="10250" max="10250" width="13" style="3" customWidth="1"/>
    <col min="10251" max="10495" width="8.85546875" style="3"/>
    <col min="10496" max="10496" width="17.5703125" style="3" bestFit="1" customWidth="1"/>
    <col min="10497" max="10497" width="29.7109375" style="3" customWidth="1"/>
    <col min="10498" max="10498" width="7.85546875" style="3" customWidth="1"/>
    <col min="10499" max="10499" width="12.140625" style="3" customWidth="1"/>
    <col min="10500" max="10504" width="11.7109375" style="3" customWidth="1"/>
    <col min="10505" max="10505" width="9.28515625" style="3" customWidth="1"/>
    <col min="10506" max="10506" width="13" style="3" customWidth="1"/>
    <col min="10507" max="10751" width="8.85546875" style="3"/>
    <col min="10752" max="10752" width="17.5703125" style="3" bestFit="1" customWidth="1"/>
    <col min="10753" max="10753" width="29.7109375" style="3" customWidth="1"/>
    <col min="10754" max="10754" width="7.85546875" style="3" customWidth="1"/>
    <col min="10755" max="10755" width="12.140625" style="3" customWidth="1"/>
    <col min="10756" max="10760" width="11.7109375" style="3" customWidth="1"/>
    <col min="10761" max="10761" width="9.28515625" style="3" customWidth="1"/>
    <col min="10762" max="10762" width="13" style="3" customWidth="1"/>
    <col min="10763" max="11007" width="8.85546875" style="3"/>
    <col min="11008" max="11008" width="17.5703125" style="3" bestFit="1" customWidth="1"/>
    <col min="11009" max="11009" width="29.7109375" style="3" customWidth="1"/>
    <col min="11010" max="11010" width="7.85546875" style="3" customWidth="1"/>
    <col min="11011" max="11011" width="12.140625" style="3" customWidth="1"/>
    <col min="11012" max="11016" width="11.7109375" style="3" customWidth="1"/>
    <col min="11017" max="11017" width="9.28515625" style="3" customWidth="1"/>
    <col min="11018" max="11018" width="13" style="3" customWidth="1"/>
    <col min="11019" max="11263" width="8.85546875" style="3"/>
    <col min="11264" max="11264" width="17.5703125" style="3" bestFit="1" customWidth="1"/>
    <col min="11265" max="11265" width="29.7109375" style="3" customWidth="1"/>
    <col min="11266" max="11266" width="7.85546875" style="3" customWidth="1"/>
    <col min="11267" max="11267" width="12.140625" style="3" customWidth="1"/>
    <col min="11268" max="11272" width="11.7109375" style="3" customWidth="1"/>
    <col min="11273" max="11273" width="9.28515625" style="3" customWidth="1"/>
    <col min="11274" max="11274" width="13" style="3" customWidth="1"/>
    <col min="11275" max="11519" width="8.85546875" style="3"/>
    <col min="11520" max="11520" width="17.5703125" style="3" bestFit="1" customWidth="1"/>
    <col min="11521" max="11521" width="29.7109375" style="3" customWidth="1"/>
    <col min="11522" max="11522" width="7.85546875" style="3" customWidth="1"/>
    <col min="11523" max="11523" width="12.140625" style="3" customWidth="1"/>
    <col min="11524" max="11528" width="11.7109375" style="3" customWidth="1"/>
    <col min="11529" max="11529" width="9.28515625" style="3" customWidth="1"/>
    <col min="11530" max="11530" width="13" style="3" customWidth="1"/>
    <col min="11531" max="11775" width="8.85546875" style="3"/>
    <col min="11776" max="11776" width="17.5703125" style="3" bestFit="1" customWidth="1"/>
    <col min="11777" max="11777" width="29.7109375" style="3" customWidth="1"/>
    <col min="11778" max="11778" width="7.85546875" style="3" customWidth="1"/>
    <col min="11779" max="11779" width="12.140625" style="3" customWidth="1"/>
    <col min="11780" max="11784" width="11.7109375" style="3" customWidth="1"/>
    <col min="11785" max="11785" width="9.28515625" style="3" customWidth="1"/>
    <col min="11786" max="11786" width="13" style="3" customWidth="1"/>
    <col min="11787" max="12031" width="8.85546875" style="3"/>
    <col min="12032" max="12032" width="17.5703125" style="3" bestFit="1" customWidth="1"/>
    <col min="12033" max="12033" width="29.7109375" style="3" customWidth="1"/>
    <col min="12034" max="12034" width="7.85546875" style="3" customWidth="1"/>
    <col min="12035" max="12035" width="12.140625" style="3" customWidth="1"/>
    <col min="12036" max="12040" width="11.7109375" style="3" customWidth="1"/>
    <col min="12041" max="12041" width="9.28515625" style="3" customWidth="1"/>
    <col min="12042" max="12042" width="13" style="3" customWidth="1"/>
    <col min="12043" max="12287" width="8.85546875" style="3"/>
    <col min="12288" max="12288" width="17.5703125" style="3" bestFit="1" customWidth="1"/>
    <col min="12289" max="12289" width="29.7109375" style="3" customWidth="1"/>
    <col min="12290" max="12290" width="7.85546875" style="3" customWidth="1"/>
    <col min="12291" max="12291" width="12.140625" style="3" customWidth="1"/>
    <col min="12292" max="12296" width="11.7109375" style="3" customWidth="1"/>
    <col min="12297" max="12297" width="9.28515625" style="3" customWidth="1"/>
    <col min="12298" max="12298" width="13" style="3" customWidth="1"/>
    <col min="12299" max="12543" width="8.85546875" style="3"/>
    <col min="12544" max="12544" width="17.5703125" style="3" bestFit="1" customWidth="1"/>
    <col min="12545" max="12545" width="29.7109375" style="3" customWidth="1"/>
    <col min="12546" max="12546" width="7.85546875" style="3" customWidth="1"/>
    <col min="12547" max="12547" width="12.140625" style="3" customWidth="1"/>
    <col min="12548" max="12552" width="11.7109375" style="3" customWidth="1"/>
    <col min="12553" max="12553" width="9.28515625" style="3" customWidth="1"/>
    <col min="12554" max="12554" width="13" style="3" customWidth="1"/>
    <col min="12555" max="12799" width="8.85546875" style="3"/>
    <col min="12800" max="12800" width="17.5703125" style="3" bestFit="1" customWidth="1"/>
    <col min="12801" max="12801" width="29.7109375" style="3" customWidth="1"/>
    <col min="12802" max="12802" width="7.85546875" style="3" customWidth="1"/>
    <col min="12803" max="12803" width="12.140625" style="3" customWidth="1"/>
    <col min="12804" max="12808" width="11.7109375" style="3" customWidth="1"/>
    <col min="12809" max="12809" width="9.28515625" style="3" customWidth="1"/>
    <col min="12810" max="12810" width="13" style="3" customWidth="1"/>
    <col min="12811" max="13055" width="8.85546875" style="3"/>
    <col min="13056" max="13056" width="17.5703125" style="3" bestFit="1" customWidth="1"/>
    <col min="13057" max="13057" width="29.7109375" style="3" customWidth="1"/>
    <col min="13058" max="13058" width="7.85546875" style="3" customWidth="1"/>
    <col min="13059" max="13059" width="12.140625" style="3" customWidth="1"/>
    <col min="13060" max="13064" width="11.7109375" style="3" customWidth="1"/>
    <col min="13065" max="13065" width="9.28515625" style="3" customWidth="1"/>
    <col min="13066" max="13066" width="13" style="3" customWidth="1"/>
    <col min="13067" max="13311" width="8.85546875" style="3"/>
    <col min="13312" max="13312" width="17.5703125" style="3" bestFit="1" customWidth="1"/>
    <col min="13313" max="13313" width="29.7109375" style="3" customWidth="1"/>
    <col min="13314" max="13314" width="7.85546875" style="3" customWidth="1"/>
    <col min="13315" max="13315" width="12.140625" style="3" customWidth="1"/>
    <col min="13316" max="13320" width="11.7109375" style="3" customWidth="1"/>
    <col min="13321" max="13321" width="9.28515625" style="3" customWidth="1"/>
    <col min="13322" max="13322" width="13" style="3" customWidth="1"/>
    <col min="13323" max="13567" width="8.85546875" style="3"/>
    <col min="13568" max="13568" width="17.5703125" style="3" bestFit="1" customWidth="1"/>
    <col min="13569" max="13569" width="29.7109375" style="3" customWidth="1"/>
    <col min="13570" max="13570" width="7.85546875" style="3" customWidth="1"/>
    <col min="13571" max="13571" width="12.140625" style="3" customWidth="1"/>
    <col min="13572" max="13576" width="11.7109375" style="3" customWidth="1"/>
    <col min="13577" max="13577" width="9.28515625" style="3" customWidth="1"/>
    <col min="13578" max="13578" width="13" style="3" customWidth="1"/>
    <col min="13579" max="13823" width="8.85546875" style="3"/>
    <col min="13824" max="13824" width="17.5703125" style="3" bestFit="1" customWidth="1"/>
    <col min="13825" max="13825" width="29.7109375" style="3" customWidth="1"/>
    <col min="13826" max="13826" width="7.85546875" style="3" customWidth="1"/>
    <col min="13827" max="13827" width="12.140625" style="3" customWidth="1"/>
    <col min="13828" max="13832" width="11.7109375" style="3" customWidth="1"/>
    <col min="13833" max="13833" width="9.28515625" style="3" customWidth="1"/>
    <col min="13834" max="13834" width="13" style="3" customWidth="1"/>
    <col min="13835" max="14079" width="8.85546875" style="3"/>
    <col min="14080" max="14080" width="17.5703125" style="3" bestFit="1" customWidth="1"/>
    <col min="14081" max="14081" width="29.7109375" style="3" customWidth="1"/>
    <col min="14082" max="14082" width="7.85546875" style="3" customWidth="1"/>
    <col min="14083" max="14083" width="12.140625" style="3" customWidth="1"/>
    <col min="14084" max="14088" width="11.7109375" style="3" customWidth="1"/>
    <col min="14089" max="14089" width="9.28515625" style="3" customWidth="1"/>
    <col min="14090" max="14090" width="13" style="3" customWidth="1"/>
    <col min="14091" max="14335" width="8.85546875" style="3"/>
    <col min="14336" max="14336" width="17.5703125" style="3" bestFit="1" customWidth="1"/>
    <col min="14337" max="14337" width="29.7109375" style="3" customWidth="1"/>
    <col min="14338" max="14338" width="7.85546875" style="3" customWidth="1"/>
    <col min="14339" max="14339" width="12.140625" style="3" customWidth="1"/>
    <col min="14340" max="14344" width="11.7109375" style="3" customWidth="1"/>
    <col min="14345" max="14345" width="9.28515625" style="3" customWidth="1"/>
    <col min="14346" max="14346" width="13" style="3" customWidth="1"/>
    <col min="14347" max="14591" width="8.85546875" style="3"/>
    <col min="14592" max="14592" width="17.5703125" style="3" bestFit="1" customWidth="1"/>
    <col min="14593" max="14593" width="29.7109375" style="3" customWidth="1"/>
    <col min="14594" max="14594" width="7.85546875" style="3" customWidth="1"/>
    <col min="14595" max="14595" width="12.140625" style="3" customWidth="1"/>
    <col min="14596" max="14600" width="11.7109375" style="3" customWidth="1"/>
    <col min="14601" max="14601" width="9.28515625" style="3" customWidth="1"/>
    <col min="14602" max="14602" width="13" style="3" customWidth="1"/>
    <col min="14603" max="14847" width="8.85546875" style="3"/>
    <col min="14848" max="14848" width="17.5703125" style="3" bestFit="1" customWidth="1"/>
    <col min="14849" max="14849" width="29.7109375" style="3" customWidth="1"/>
    <col min="14850" max="14850" width="7.85546875" style="3" customWidth="1"/>
    <col min="14851" max="14851" width="12.140625" style="3" customWidth="1"/>
    <col min="14852" max="14856" width="11.7109375" style="3" customWidth="1"/>
    <col min="14857" max="14857" width="9.28515625" style="3" customWidth="1"/>
    <col min="14858" max="14858" width="13" style="3" customWidth="1"/>
    <col min="14859" max="15103" width="8.85546875" style="3"/>
    <col min="15104" max="15104" width="17.5703125" style="3" bestFit="1" customWidth="1"/>
    <col min="15105" max="15105" width="29.7109375" style="3" customWidth="1"/>
    <col min="15106" max="15106" width="7.85546875" style="3" customWidth="1"/>
    <col min="15107" max="15107" width="12.140625" style="3" customWidth="1"/>
    <col min="15108" max="15112" width="11.7109375" style="3" customWidth="1"/>
    <col min="15113" max="15113" width="9.28515625" style="3" customWidth="1"/>
    <col min="15114" max="15114" width="13" style="3" customWidth="1"/>
    <col min="15115" max="15359" width="8.85546875" style="3"/>
    <col min="15360" max="15360" width="17.5703125" style="3" bestFit="1" customWidth="1"/>
    <col min="15361" max="15361" width="29.7109375" style="3" customWidth="1"/>
    <col min="15362" max="15362" width="7.85546875" style="3" customWidth="1"/>
    <col min="15363" max="15363" width="12.140625" style="3" customWidth="1"/>
    <col min="15364" max="15368" width="11.7109375" style="3" customWidth="1"/>
    <col min="15369" max="15369" width="9.28515625" style="3" customWidth="1"/>
    <col min="15370" max="15370" width="13" style="3" customWidth="1"/>
    <col min="15371" max="15615" width="8.85546875" style="3"/>
    <col min="15616" max="15616" width="17.5703125" style="3" bestFit="1" customWidth="1"/>
    <col min="15617" max="15617" width="29.7109375" style="3" customWidth="1"/>
    <col min="15618" max="15618" width="7.85546875" style="3" customWidth="1"/>
    <col min="15619" max="15619" width="12.140625" style="3" customWidth="1"/>
    <col min="15620" max="15624" width="11.7109375" style="3" customWidth="1"/>
    <col min="15625" max="15625" width="9.28515625" style="3" customWidth="1"/>
    <col min="15626" max="15626" width="13" style="3" customWidth="1"/>
    <col min="15627" max="15871" width="8.85546875" style="3"/>
    <col min="15872" max="15872" width="17.5703125" style="3" bestFit="1" customWidth="1"/>
    <col min="15873" max="15873" width="29.7109375" style="3" customWidth="1"/>
    <col min="15874" max="15874" width="7.85546875" style="3" customWidth="1"/>
    <col min="15875" max="15875" width="12.140625" style="3" customWidth="1"/>
    <col min="15876" max="15880" width="11.7109375" style="3" customWidth="1"/>
    <col min="15881" max="15881" width="9.28515625" style="3" customWidth="1"/>
    <col min="15882" max="15882" width="13" style="3" customWidth="1"/>
    <col min="15883" max="16127" width="8.85546875" style="3"/>
    <col min="16128" max="16128" width="17.5703125" style="3" bestFit="1" customWidth="1"/>
    <col min="16129" max="16129" width="29.7109375" style="3" customWidth="1"/>
    <col min="16130" max="16130" width="7.85546875" style="3" customWidth="1"/>
    <col min="16131" max="16131" width="12.140625" style="3" customWidth="1"/>
    <col min="16132" max="16136" width="11.7109375" style="3" customWidth="1"/>
    <col min="16137" max="16137" width="9.28515625" style="3" customWidth="1"/>
    <col min="16138" max="16138" width="13" style="3" customWidth="1"/>
    <col min="16139" max="16384" width="8.85546875" style="3"/>
  </cols>
  <sheetData>
    <row r="1" spans="1:8" ht="15" x14ac:dyDescent="0.25">
      <c r="A1" s="1" t="s">
        <v>303</v>
      </c>
      <c r="B1" s="2" t="s">
        <v>304</v>
      </c>
      <c r="D1"/>
      <c r="E1" s="26" t="s">
        <v>305</v>
      </c>
      <c r="F1" s="26" t="s">
        <v>306</v>
      </c>
      <c r="G1" s="26" t="s">
        <v>307</v>
      </c>
      <c r="H1" s="26" t="s">
        <v>308</v>
      </c>
    </row>
    <row r="2" spans="1:8" ht="15" x14ac:dyDescent="0.25">
      <c r="A2" s="1" t="s">
        <v>309</v>
      </c>
      <c r="B2" s="2" t="s">
        <v>305</v>
      </c>
      <c r="D2" s="30" t="s">
        <v>310</v>
      </c>
      <c r="E2" s="27">
        <v>5029</v>
      </c>
      <c r="F2" s="27">
        <v>4718</v>
      </c>
      <c r="G2" s="27">
        <v>5760</v>
      </c>
      <c r="H2" s="25">
        <f t="shared" ref="H2:H13" si="0">SUM(E2:F2)</f>
        <v>9747</v>
      </c>
    </row>
    <row r="3" spans="1:8" ht="15" x14ac:dyDescent="0.25">
      <c r="D3" s="30" t="s">
        <v>311</v>
      </c>
      <c r="E3" s="27">
        <v>4993</v>
      </c>
      <c r="F3" s="27">
        <v>2615</v>
      </c>
      <c r="G3" s="27">
        <v>6739</v>
      </c>
      <c r="H3" s="25">
        <f t="shared" si="0"/>
        <v>7608</v>
      </c>
    </row>
    <row r="4" spans="1:8" ht="15" x14ac:dyDescent="0.25">
      <c r="A4" s="1" t="s">
        <v>312</v>
      </c>
      <c r="B4" s="4"/>
      <c r="D4" s="30" t="s">
        <v>313</v>
      </c>
      <c r="E4" s="27">
        <v>4265</v>
      </c>
      <c r="F4" s="27">
        <v>5312</v>
      </c>
      <c r="G4" s="27">
        <v>6338</v>
      </c>
      <c r="H4" s="25">
        <f t="shared" si="0"/>
        <v>9577</v>
      </c>
    </row>
    <row r="5" spans="1:8" ht="15" x14ac:dyDescent="0.25">
      <c r="A5" s="1" t="s">
        <v>314</v>
      </c>
      <c r="B5" s="4"/>
      <c r="D5" s="30" t="s">
        <v>315</v>
      </c>
      <c r="E5" s="27">
        <v>4565</v>
      </c>
      <c r="F5" s="27">
        <v>1108</v>
      </c>
      <c r="G5" s="27">
        <v>5013</v>
      </c>
      <c r="H5" s="25">
        <f t="shared" si="0"/>
        <v>5673</v>
      </c>
    </row>
    <row r="6" spans="1:8" ht="15" x14ac:dyDescent="0.25">
      <c r="A6" s="1" t="s">
        <v>316</v>
      </c>
      <c r="B6" s="5"/>
      <c r="D6" s="30" t="s">
        <v>304</v>
      </c>
      <c r="E6" s="27">
        <v>4766</v>
      </c>
      <c r="F6" s="27">
        <v>1994</v>
      </c>
      <c r="G6" s="27">
        <v>6204</v>
      </c>
      <c r="H6" s="25">
        <f t="shared" si="0"/>
        <v>6760</v>
      </c>
    </row>
    <row r="7" spans="1:8" ht="15" x14ac:dyDescent="0.25">
      <c r="D7" s="30" t="s">
        <v>317</v>
      </c>
      <c r="E7" s="27">
        <v>5379</v>
      </c>
      <c r="F7" s="27">
        <v>3830</v>
      </c>
      <c r="G7" s="27">
        <v>6522</v>
      </c>
      <c r="H7" s="25">
        <f t="shared" si="0"/>
        <v>9209</v>
      </c>
    </row>
    <row r="8" spans="1:8" ht="15" x14ac:dyDescent="0.25">
      <c r="A8" s="6" t="s">
        <v>318</v>
      </c>
      <c r="B8" s="5"/>
      <c r="D8" s="30" t="s">
        <v>319</v>
      </c>
      <c r="E8" s="27">
        <v>4171</v>
      </c>
      <c r="F8" s="27">
        <v>3232</v>
      </c>
      <c r="G8" s="27">
        <v>6456</v>
      </c>
      <c r="H8" s="25">
        <f t="shared" si="0"/>
        <v>7403</v>
      </c>
    </row>
    <row r="9" spans="1:8" ht="15" x14ac:dyDescent="0.25">
      <c r="B9" s="7"/>
      <c r="D9" s="30" t="s">
        <v>320</v>
      </c>
      <c r="E9" s="27">
        <v>5077</v>
      </c>
      <c r="F9" s="27">
        <v>1607</v>
      </c>
      <c r="G9" s="27">
        <v>6836</v>
      </c>
      <c r="H9" s="25">
        <f t="shared" si="0"/>
        <v>6684</v>
      </c>
    </row>
    <row r="10" spans="1:8" ht="15" x14ac:dyDescent="0.25">
      <c r="D10" s="30" t="s">
        <v>321</v>
      </c>
      <c r="E10" s="27">
        <v>4754</v>
      </c>
      <c r="F10" s="27">
        <v>1563</v>
      </c>
      <c r="G10" s="27">
        <v>5967</v>
      </c>
      <c r="H10" s="25">
        <f t="shared" si="0"/>
        <v>6317</v>
      </c>
    </row>
    <row r="11" spans="1:8" ht="15" x14ac:dyDescent="0.25">
      <c r="D11" s="30" t="s">
        <v>322</v>
      </c>
      <c r="E11" s="27">
        <v>4830</v>
      </c>
      <c r="F11" s="27">
        <v>2590</v>
      </c>
      <c r="G11" s="27">
        <v>6576</v>
      </c>
      <c r="H11" s="25">
        <f t="shared" si="0"/>
        <v>7420</v>
      </c>
    </row>
    <row r="12" spans="1:8" ht="15" x14ac:dyDescent="0.25">
      <c r="D12" s="30" t="s">
        <v>323</v>
      </c>
      <c r="E12" s="27">
        <v>4224</v>
      </c>
      <c r="F12" s="27">
        <v>3960</v>
      </c>
      <c r="G12" s="27">
        <v>6042</v>
      </c>
      <c r="H12" s="25">
        <f t="shared" si="0"/>
        <v>8184</v>
      </c>
    </row>
    <row r="13" spans="1:8" ht="15" x14ac:dyDescent="0.25">
      <c r="D13" s="30" t="s">
        <v>324</v>
      </c>
      <c r="E13" s="27">
        <v>5103</v>
      </c>
      <c r="F13" s="27">
        <v>3013</v>
      </c>
      <c r="G13" s="27">
        <v>5566</v>
      </c>
      <c r="H13" s="25">
        <f t="shared" si="0"/>
        <v>8116</v>
      </c>
    </row>
    <row r="14" spans="1:8" ht="15" x14ac:dyDescent="0.25">
      <c r="D14" t="s">
        <v>308</v>
      </c>
      <c r="E14" s="25">
        <f>SUM(E2:E13)</f>
        <v>57156</v>
      </c>
      <c r="F14" s="25">
        <f>SUM(F2:F13)</f>
        <v>35542</v>
      </c>
      <c r="G14" s="25">
        <f>SUM(G2:G13)</f>
        <v>74019</v>
      </c>
      <c r="H14" s="25">
        <f>SUM(H2:H13)</f>
        <v>92698</v>
      </c>
    </row>
  </sheetData>
  <conditionalFormatting sqref="H2:H14 E14:H14">
    <cfRule type="expression" dxfId="6" priority="1" stopIfTrue="1">
      <formula>AND(E$1=$B$2,$D2=$B$1,E2=$B$8)</formula>
    </cfRule>
  </conditionalFormatting>
  <conditionalFormatting sqref="G14">
    <cfRule type="expression" dxfId="5" priority="5" stopIfTrue="1">
      <formula>AND(E$1=$B$2,$D14=$B$1,G14=$B$8)</formula>
    </cfRule>
  </conditionalFormatting>
  <conditionalFormatting sqref="E14:F14">
    <cfRule type="expression" dxfId="4" priority="6" stopIfTrue="1">
      <formula>AND(F$1=$B$2,$D14=$B$1,E14=$B$8)</formula>
    </cfRule>
  </conditionalFormatting>
  <dataValidations count="2">
    <dataValidation type="list" allowBlank="1" showInputMessage="1" showErrorMessage="1" sqref="WVI2:WVI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B65538:B65539 IW65538:IW65539 SS65538:SS65539 ACO65538:ACO65539 AMK65538:AMK65539 AWG65538:AWG65539 BGC65538:BGC65539 BPY65538:BPY65539 BZU65538:BZU65539 CJQ65538:CJQ65539 CTM65538:CTM65539 DDI65538:DDI65539 DNE65538:DNE65539 DXA65538:DXA65539 EGW65538:EGW65539 EQS65538:EQS65539 FAO65538:FAO65539 FKK65538:FKK65539 FUG65538:FUG65539 GEC65538:GEC65539 GNY65538:GNY65539 GXU65538:GXU65539 HHQ65538:HHQ65539 HRM65538:HRM65539 IBI65538:IBI65539 ILE65538:ILE65539 IVA65538:IVA65539 JEW65538:JEW65539 JOS65538:JOS65539 JYO65538:JYO65539 KIK65538:KIK65539 KSG65538:KSG65539 LCC65538:LCC65539 LLY65538:LLY65539 LVU65538:LVU65539 MFQ65538:MFQ65539 MPM65538:MPM65539 MZI65538:MZI65539 NJE65538:NJE65539 NTA65538:NTA65539 OCW65538:OCW65539 OMS65538:OMS65539 OWO65538:OWO65539 PGK65538:PGK65539 PQG65538:PQG65539 QAC65538:QAC65539 QJY65538:QJY65539 QTU65538:QTU65539 RDQ65538:RDQ65539 RNM65538:RNM65539 RXI65538:RXI65539 SHE65538:SHE65539 SRA65538:SRA65539 TAW65538:TAW65539 TKS65538:TKS65539 TUO65538:TUO65539 UEK65538:UEK65539 UOG65538:UOG65539 UYC65538:UYC65539 VHY65538:VHY65539 VRU65538:VRU65539 WBQ65538:WBQ65539 WLM65538:WLM65539 WVI65538:WVI65539 B131074:B131075 IW131074:IW131075 SS131074:SS131075 ACO131074:ACO131075 AMK131074:AMK131075 AWG131074:AWG131075 BGC131074:BGC131075 BPY131074:BPY131075 BZU131074:BZU131075 CJQ131074:CJQ131075 CTM131074:CTM131075 DDI131074:DDI131075 DNE131074:DNE131075 DXA131074:DXA131075 EGW131074:EGW131075 EQS131074:EQS131075 FAO131074:FAO131075 FKK131074:FKK131075 FUG131074:FUG131075 GEC131074:GEC131075 GNY131074:GNY131075 GXU131074:GXU131075 HHQ131074:HHQ131075 HRM131074:HRM131075 IBI131074:IBI131075 ILE131074:ILE131075 IVA131074:IVA131075 JEW131074:JEW131075 JOS131074:JOS131075 JYO131074:JYO131075 KIK131074:KIK131075 KSG131074:KSG131075 LCC131074:LCC131075 LLY131074:LLY131075 LVU131074:LVU131075 MFQ131074:MFQ131075 MPM131074:MPM131075 MZI131074:MZI131075 NJE131074:NJE131075 NTA131074:NTA131075 OCW131074:OCW131075 OMS131074:OMS131075 OWO131074:OWO131075 PGK131074:PGK131075 PQG131074:PQG131075 QAC131074:QAC131075 QJY131074:QJY131075 QTU131074:QTU131075 RDQ131074:RDQ131075 RNM131074:RNM131075 RXI131074:RXI131075 SHE131074:SHE131075 SRA131074:SRA131075 TAW131074:TAW131075 TKS131074:TKS131075 TUO131074:TUO131075 UEK131074:UEK131075 UOG131074:UOG131075 UYC131074:UYC131075 VHY131074:VHY131075 VRU131074:VRU131075 WBQ131074:WBQ131075 WLM131074:WLM131075 WVI131074:WVI131075 B196610:B196611 IW196610:IW196611 SS196610:SS196611 ACO196610:ACO196611 AMK196610:AMK196611 AWG196610:AWG196611 BGC196610:BGC196611 BPY196610:BPY196611 BZU196610:BZU196611 CJQ196610:CJQ196611 CTM196610:CTM196611 DDI196610:DDI196611 DNE196610:DNE196611 DXA196610:DXA196611 EGW196610:EGW196611 EQS196610:EQS196611 FAO196610:FAO196611 FKK196610:FKK196611 FUG196610:FUG196611 GEC196610:GEC196611 GNY196610:GNY196611 GXU196610:GXU196611 HHQ196610:HHQ196611 HRM196610:HRM196611 IBI196610:IBI196611 ILE196610:ILE196611 IVA196610:IVA196611 JEW196610:JEW196611 JOS196610:JOS196611 JYO196610:JYO196611 KIK196610:KIK196611 KSG196610:KSG196611 LCC196610:LCC196611 LLY196610:LLY196611 LVU196610:LVU196611 MFQ196610:MFQ196611 MPM196610:MPM196611 MZI196610:MZI196611 NJE196610:NJE196611 NTA196610:NTA196611 OCW196610:OCW196611 OMS196610:OMS196611 OWO196610:OWO196611 PGK196610:PGK196611 PQG196610:PQG196611 QAC196610:QAC196611 QJY196610:QJY196611 QTU196610:QTU196611 RDQ196610:RDQ196611 RNM196610:RNM196611 RXI196610:RXI196611 SHE196610:SHE196611 SRA196610:SRA196611 TAW196610:TAW196611 TKS196610:TKS196611 TUO196610:TUO196611 UEK196610:UEK196611 UOG196610:UOG196611 UYC196610:UYC196611 VHY196610:VHY196611 VRU196610:VRU196611 WBQ196610:WBQ196611 WLM196610:WLM196611 WVI196610:WVI196611 B262146:B262147 IW262146:IW262147 SS262146:SS262147 ACO262146:ACO262147 AMK262146:AMK262147 AWG262146:AWG262147 BGC262146:BGC262147 BPY262146:BPY262147 BZU262146:BZU262147 CJQ262146:CJQ262147 CTM262146:CTM262147 DDI262146:DDI262147 DNE262146:DNE262147 DXA262146:DXA262147 EGW262146:EGW262147 EQS262146:EQS262147 FAO262146:FAO262147 FKK262146:FKK262147 FUG262146:FUG262147 GEC262146:GEC262147 GNY262146:GNY262147 GXU262146:GXU262147 HHQ262146:HHQ262147 HRM262146:HRM262147 IBI262146:IBI262147 ILE262146:ILE262147 IVA262146:IVA262147 JEW262146:JEW262147 JOS262146:JOS262147 JYO262146:JYO262147 KIK262146:KIK262147 KSG262146:KSG262147 LCC262146:LCC262147 LLY262146:LLY262147 LVU262146:LVU262147 MFQ262146:MFQ262147 MPM262146:MPM262147 MZI262146:MZI262147 NJE262146:NJE262147 NTA262146:NTA262147 OCW262146:OCW262147 OMS262146:OMS262147 OWO262146:OWO262147 PGK262146:PGK262147 PQG262146:PQG262147 QAC262146:QAC262147 QJY262146:QJY262147 QTU262146:QTU262147 RDQ262146:RDQ262147 RNM262146:RNM262147 RXI262146:RXI262147 SHE262146:SHE262147 SRA262146:SRA262147 TAW262146:TAW262147 TKS262146:TKS262147 TUO262146:TUO262147 UEK262146:UEK262147 UOG262146:UOG262147 UYC262146:UYC262147 VHY262146:VHY262147 VRU262146:VRU262147 WBQ262146:WBQ262147 WLM262146:WLM262147 WVI262146:WVI262147 B327682:B327683 IW327682:IW327683 SS327682:SS327683 ACO327682:ACO327683 AMK327682:AMK327683 AWG327682:AWG327683 BGC327682:BGC327683 BPY327682:BPY327683 BZU327682:BZU327683 CJQ327682:CJQ327683 CTM327682:CTM327683 DDI327682:DDI327683 DNE327682:DNE327683 DXA327682:DXA327683 EGW327682:EGW327683 EQS327682:EQS327683 FAO327682:FAO327683 FKK327682:FKK327683 FUG327682:FUG327683 GEC327682:GEC327683 GNY327682:GNY327683 GXU327682:GXU327683 HHQ327682:HHQ327683 HRM327682:HRM327683 IBI327682:IBI327683 ILE327682:ILE327683 IVA327682:IVA327683 JEW327682:JEW327683 JOS327682:JOS327683 JYO327682:JYO327683 KIK327682:KIK327683 KSG327682:KSG327683 LCC327682:LCC327683 LLY327682:LLY327683 LVU327682:LVU327683 MFQ327682:MFQ327683 MPM327682:MPM327683 MZI327682:MZI327683 NJE327682:NJE327683 NTA327682:NTA327683 OCW327682:OCW327683 OMS327682:OMS327683 OWO327682:OWO327683 PGK327682:PGK327683 PQG327682:PQG327683 QAC327682:QAC327683 QJY327682:QJY327683 QTU327682:QTU327683 RDQ327682:RDQ327683 RNM327682:RNM327683 RXI327682:RXI327683 SHE327682:SHE327683 SRA327682:SRA327683 TAW327682:TAW327683 TKS327682:TKS327683 TUO327682:TUO327683 UEK327682:UEK327683 UOG327682:UOG327683 UYC327682:UYC327683 VHY327682:VHY327683 VRU327682:VRU327683 WBQ327682:WBQ327683 WLM327682:WLM327683 WVI327682:WVI327683 B393218:B393219 IW393218:IW393219 SS393218:SS393219 ACO393218:ACO393219 AMK393218:AMK393219 AWG393218:AWG393219 BGC393218:BGC393219 BPY393218:BPY393219 BZU393218:BZU393219 CJQ393218:CJQ393219 CTM393218:CTM393219 DDI393218:DDI393219 DNE393218:DNE393219 DXA393218:DXA393219 EGW393218:EGW393219 EQS393218:EQS393219 FAO393218:FAO393219 FKK393218:FKK393219 FUG393218:FUG393219 GEC393218:GEC393219 GNY393218:GNY393219 GXU393218:GXU393219 HHQ393218:HHQ393219 HRM393218:HRM393219 IBI393218:IBI393219 ILE393218:ILE393219 IVA393218:IVA393219 JEW393218:JEW393219 JOS393218:JOS393219 JYO393218:JYO393219 KIK393218:KIK393219 KSG393218:KSG393219 LCC393218:LCC393219 LLY393218:LLY393219 LVU393218:LVU393219 MFQ393218:MFQ393219 MPM393218:MPM393219 MZI393218:MZI393219 NJE393218:NJE393219 NTA393218:NTA393219 OCW393218:OCW393219 OMS393218:OMS393219 OWO393218:OWO393219 PGK393218:PGK393219 PQG393218:PQG393219 QAC393218:QAC393219 QJY393218:QJY393219 QTU393218:QTU393219 RDQ393218:RDQ393219 RNM393218:RNM393219 RXI393218:RXI393219 SHE393218:SHE393219 SRA393218:SRA393219 TAW393218:TAW393219 TKS393218:TKS393219 TUO393218:TUO393219 UEK393218:UEK393219 UOG393218:UOG393219 UYC393218:UYC393219 VHY393218:VHY393219 VRU393218:VRU393219 WBQ393218:WBQ393219 WLM393218:WLM393219 WVI393218:WVI393219 B458754:B458755 IW458754:IW458755 SS458754:SS458755 ACO458754:ACO458755 AMK458754:AMK458755 AWG458754:AWG458755 BGC458754:BGC458755 BPY458754:BPY458755 BZU458754:BZU458755 CJQ458754:CJQ458755 CTM458754:CTM458755 DDI458754:DDI458755 DNE458754:DNE458755 DXA458754:DXA458755 EGW458754:EGW458755 EQS458754:EQS458755 FAO458754:FAO458755 FKK458754:FKK458755 FUG458754:FUG458755 GEC458754:GEC458755 GNY458754:GNY458755 GXU458754:GXU458755 HHQ458754:HHQ458755 HRM458754:HRM458755 IBI458754:IBI458755 ILE458754:ILE458755 IVA458754:IVA458755 JEW458754:JEW458755 JOS458754:JOS458755 JYO458754:JYO458755 KIK458754:KIK458755 KSG458754:KSG458755 LCC458754:LCC458755 LLY458754:LLY458755 LVU458754:LVU458755 MFQ458754:MFQ458755 MPM458754:MPM458755 MZI458754:MZI458755 NJE458754:NJE458755 NTA458754:NTA458755 OCW458754:OCW458755 OMS458754:OMS458755 OWO458754:OWO458755 PGK458754:PGK458755 PQG458754:PQG458755 QAC458754:QAC458755 QJY458754:QJY458755 QTU458754:QTU458755 RDQ458754:RDQ458755 RNM458754:RNM458755 RXI458754:RXI458755 SHE458754:SHE458755 SRA458754:SRA458755 TAW458754:TAW458755 TKS458754:TKS458755 TUO458754:TUO458755 UEK458754:UEK458755 UOG458754:UOG458755 UYC458754:UYC458755 VHY458754:VHY458755 VRU458754:VRU458755 WBQ458754:WBQ458755 WLM458754:WLM458755 WVI458754:WVI458755 B524290:B524291 IW524290:IW524291 SS524290:SS524291 ACO524290:ACO524291 AMK524290:AMK524291 AWG524290:AWG524291 BGC524290:BGC524291 BPY524290:BPY524291 BZU524290:BZU524291 CJQ524290:CJQ524291 CTM524290:CTM524291 DDI524290:DDI524291 DNE524290:DNE524291 DXA524290:DXA524291 EGW524290:EGW524291 EQS524290:EQS524291 FAO524290:FAO524291 FKK524290:FKK524291 FUG524290:FUG524291 GEC524290:GEC524291 GNY524290:GNY524291 GXU524290:GXU524291 HHQ524290:HHQ524291 HRM524290:HRM524291 IBI524290:IBI524291 ILE524290:ILE524291 IVA524290:IVA524291 JEW524290:JEW524291 JOS524290:JOS524291 JYO524290:JYO524291 KIK524290:KIK524291 KSG524290:KSG524291 LCC524290:LCC524291 LLY524290:LLY524291 LVU524290:LVU524291 MFQ524290:MFQ524291 MPM524290:MPM524291 MZI524290:MZI524291 NJE524290:NJE524291 NTA524290:NTA524291 OCW524290:OCW524291 OMS524290:OMS524291 OWO524290:OWO524291 PGK524290:PGK524291 PQG524290:PQG524291 QAC524290:QAC524291 QJY524290:QJY524291 QTU524290:QTU524291 RDQ524290:RDQ524291 RNM524290:RNM524291 RXI524290:RXI524291 SHE524290:SHE524291 SRA524290:SRA524291 TAW524290:TAW524291 TKS524290:TKS524291 TUO524290:TUO524291 UEK524290:UEK524291 UOG524290:UOG524291 UYC524290:UYC524291 VHY524290:VHY524291 VRU524290:VRU524291 WBQ524290:WBQ524291 WLM524290:WLM524291 WVI524290:WVI524291 B589826:B589827 IW589826:IW589827 SS589826:SS589827 ACO589826:ACO589827 AMK589826:AMK589827 AWG589826:AWG589827 BGC589826:BGC589827 BPY589826:BPY589827 BZU589826:BZU589827 CJQ589826:CJQ589827 CTM589826:CTM589827 DDI589826:DDI589827 DNE589826:DNE589827 DXA589826:DXA589827 EGW589826:EGW589827 EQS589826:EQS589827 FAO589826:FAO589827 FKK589826:FKK589827 FUG589826:FUG589827 GEC589826:GEC589827 GNY589826:GNY589827 GXU589826:GXU589827 HHQ589826:HHQ589827 HRM589826:HRM589827 IBI589826:IBI589827 ILE589826:ILE589827 IVA589826:IVA589827 JEW589826:JEW589827 JOS589826:JOS589827 JYO589826:JYO589827 KIK589826:KIK589827 KSG589826:KSG589827 LCC589826:LCC589827 LLY589826:LLY589827 LVU589826:LVU589827 MFQ589826:MFQ589827 MPM589826:MPM589827 MZI589826:MZI589827 NJE589826:NJE589827 NTA589826:NTA589827 OCW589826:OCW589827 OMS589826:OMS589827 OWO589826:OWO589827 PGK589826:PGK589827 PQG589826:PQG589827 QAC589826:QAC589827 QJY589826:QJY589827 QTU589826:QTU589827 RDQ589826:RDQ589827 RNM589826:RNM589827 RXI589826:RXI589827 SHE589826:SHE589827 SRA589826:SRA589827 TAW589826:TAW589827 TKS589826:TKS589827 TUO589826:TUO589827 UEK589826:UEK589827 UOG589826:UOG589827 UYC589826:UYC589827 VHY589826:VHY589827 VRU589826:VRU589827 WBQ589826:WBQ589827 WLM589826:WLM589827 WVI589826:WVI589827 B655362:B655363 IW655362:IW655363 SS655362:SS655363 ACO655362:ACO655363 AMK655362:AMK655363 AWG655362:AWG655363 BGC655362:BGC655363 BPY655362:BPY655363 BZU655362:BZU655363 CJQ655362:CJQ655363 CTM655362:CTM655363 DDI655362:DDI655363 DNE655362:DNE655363 DXA655362:DXA655363 EGW655362:EGW655363 EQS655362:EQS655363 FAO655362:FAO655363 FKK655362:FKK655363 FUG655362:FUG655363 GEC655362:GEC655363 GNY655362:GNY655363 GXU655362:GXU655363 HHQ655362:HHQ655363 HRM655362:HRM655363 IBI655362:IBI655363 ILE655362:ILE655363 IVA655362:IVA655363 JEW655362:JEW655363 JOS655362:JOS655363 JYO655362:JYO655363 KIK655362:KIK655363 KSG655362:KSG655363 LCC655362:LCC655363 LLY655362:LLY655363 LVU655362:LVU655363 MFQ655362:MFQ655363 MPM655362:MPM655363 MZI655362:MZI655363 NJE655362:NJE655363 NTA655362:NTA655363 OCW655362:OCW655363 OMS655362:OMS655363 OWO655362:OWO655363 PGK655362:PGK655363 PQG655362:PQG655363 QAC655362:QAC655363 QJY655362:QJY655363 QTU655362:QTU655363 RDQ655362:RDQ655363 RNM655362:RNM655363 RXI655362:RXI655363 SHE655362:SHE655363 SRA655362:SRA655363 TAW655362:TAW655363 TKS655362:TKS655363 TUO655362:TUO655363 UEK655362:UEK655363 UOG655362:UOG655363 UYC655362:UYC655363 VHY655362:VHY655363 VRU655362:VRU655363 WBQ655362:WBQ655363 WLM655362:WLM655363 WVI655362:WVI655363 B720898:B720899 IW720898:IW720899 SS720898:SS720899 ACO720898:ACO720899 AMK720898:AMK720899 AWG720898:AWG720899 BGC720898:BGC720899 BPY720898:BPY720899 BZU720898:BZU720899 CJQ720898:CJQ720899 CTM720898:CTM720899 DDI720898:DDI720899 DNE720898:DNE720899 DXA720898:DXA720899 EGW720898:EGW720899 EQS720898:EQS720899 FAO720898:FAO720899 FKK720898:FKK720899 FUG720898:FUG720899 GEC720898:GEC720899 GNY720898:GNY720899 GXU720898:GXU720899 HHQ720898:HHQ720899 HRM720898:HRM720899 IBI720898:IBI720899 ILE720898:ILE720899 IVA720898:IVA720899 JEW720898:JEW720899 JOS720898:JOS720899 JYO720898:JYO720899 KIK720898:KIK720899 KSG720898:KSG720899 LCC720898:LCC720899 LLY720898:LLY720899 LVU720898:LVU720899 MFQ720898:MFQ720899 MPM720898:MPM720899 MZI720898:MZI720899 NJE720898:NJE720899 NTA720898:NTA720899 OCW720898:OCW720899 OMS720898:OMS720899 OWO720898:OWO720899 PGK720898:PGK720899 PQG720898:PQG720899 QAC720898:QAC720899 QJY720898:QJY720899 QTU720898:QTU720899 RDQ720898:RDQ720899 RNM720898:RNM720899 RXI720898:RXI720899 SHE720898:SHE720899 SRA720898:SRA720899 TAW720898:TAW720899 TKS720898:TKS720899 TUO720898:TUO720899 UEK720898:UEK720899 UOG720898:UOG720899 UYC720898:UYC720899 VHY720898:VHY720899 VRU720898:VRU720899 WBQ720898:WBQ720899 WLM720898:WLM720899 WVI720898:WVI720899 B786434:B786435 IW786434:IW786435 SS786434:SS786435 ACO786434:ACO786435 AMK786434:AMK786435 AWG786434:AWG786435 BGC786434:BGC786435 BPY786434:BPY786435 BZU786434:BZU786435 CJQ786434:CJQ786435 CTM786434:CTM786435 DDI786434:DDI786435 DNE786434:DNE786435 DXA786434:DXA786435 EGW786434:EGW786435 EQS786434:EQS786435 FAO786434:FAO786435 FKK786434:FKK786435 FUG786434:FUG786435 GEC786434:GEC786435 GNY786434:GNY786435 GXU786434:GXU786435 HHQ786434:HHQ786435 HRM786434:HRM786435 IBI786434:IBI786435 ILE786434:ILE786435 IVA786434:IVA786435 JEW786434:JEW786435 JOS786434:JOS786435 JYO786434:JYO786435 KIK786434:KIK786435 KSG786434:KSG786435 LCC786434:LCC786435 LLY786434:LLY786435 LVU786434:LVU786435 MFQ786434:MFQ786435 MPM786434:MPM786435 MZI786434:MZI786435 NJE786434:NJE786435 NTA786434:NTA786435 OCW786434:OCW786435 OMS786434:OMS786435 OWO786434:OWO786435 PGK786434:PGK786435 PQG786434:PQG786435 QAC786434:QAC786435 QJY786434:QJY786435 QTU786434:QTU786435 RDQ786434:RDQ786435 RNM786434:RNM786435 RXI786434:RXI786435 SHE786434:SHE786435 SRA786434:SRA786435 TAW786434:TAW786435 TKS786434:TKS786435 TUO786434:TUO786435 UEK786434:UEK786435 UOG786434:UOG786435 UYC786434:UYC786435 VHY786434:VHY786435 VRU786434:VRU786435 WBQ786434:WBQ786435 WLM786434:WLM786435 WVI786434:WVI786435 B851970:B851971 IW851970:IW851971 SS851970:SS851971 ACO851970:ACO851971 AMK851970:AMK851971 AWG851970:AWG851971 BGC851970:BGC851971 BPY851970:BPY851971 BZU851970:BZU851971 CJQ851970:CJQ851971 CTM851970:CTM851971 DDI851970:DDI851971 DNE851970:DNE851971 DXA851970:DXA851971 EGW851970:EGW851971 EQS851970:EQS851971 FAO851970:FAO851971 FKK851970:FKK851971 FUG851970:FUG851971 GEC851970:GEC851971 GNY851970:GNY851971 GXU851970:GXU851971 HHQ851970:HHQ851971 HRM851970:HRM851971 IBI851970:IBI851971 ILE851970:ILE851971 IVA851970:IVA851971 JEW851970:JEW851971 JOS851970:JOS851971 JYO851970:JYO851971 KIK851970:KIK851971 KSG851970:KSG851971 LCC851970:LCC851971 LLY851970:LLY851971 LVU851970:LVU851971 MFQ851970:MFQ851971 MPM851970:MPM851971 MZI851970:MZI851971 NJE851970:NJE851971 NTA851970:NTA851971 OCW851970:OCW851971 OMS851970:OMS851971 OWO851970:OWO851971 PGK851970:PGK851971 PQG851970:PQG851971 QAC851970:QAC851971 QJY851970:QJY851971 QTU851970:QTU851971 RDQ851970:RDQ851971 RNM851970:RNM851971 RXI851970:RXI851971 SHE851970:SHE851971 SRA851970:SRA851971 TAW851970:TAW851971 TKS851970:TKS851971 TUO851970:TUO851971 UEK851970:UEK851971 UOG851970:UOG851971 UYC851970:UYC851971 VHY851970:VHY851971 VRU851970:VRU851971 WBQ851970:WBQ851971 WLM851970:WLM851971 WVI851970:WVI851971 B917506:B917507 IW917506:IW917507 SS917506:SS917507 ACO917506:ACO917507 AMK917506:AMK917507 AWG917506:AWG917507 BGC917506:BGC917507 BPY917506:BPY917507 BZU917506:BZU917507 CJQ917506:CJQ917507 CTM917506:CTM917507 DDI917506:DDI917507 DNE917506:DNE917507 DXA917506:DXA917507 EGW917506:EGW917507 EQS917506:EQS917507 FAO917506:FAO917507 FKK917506:FKK917507 FUG917506:FUG917507 GEC917506:GEC917507 GNY917506:GNY917507 GXU917506:GXU917507 HHQ917506:HHQ917507 HRM917506:HRM917507 IBI917506:IBI917507 ILE917506:ILE917507 IVA917506:IVA917507 JEW917506:JEW917507 JOS917506:JOS917507 JYO917506:JYO917507 KIK917506:KIK917507 KSG917506:KSG917507 LCC917506:LCC917507 LLY917506:LLY917507 LVU917506:LVU917507 MFQ917506:MFQ917507 MPM917506:MPM917507 MZI917506:MZI917507 NJE917506:NJE917507 NTA917506:NTA917507 OCW917506:OCW917507 OMS917506:OMS917507 OWO917506:OWO917507 PGK917506:PGK917507 PQG917506:PQG917507 QAC917506:QAC917507 QJY917506:QJY917507 QTU917506:QTU917507 RDQ917506:RDQ917507 RNM917506:RNM917507 RXI917506:RXI917507 SHE917506:SHE917507 SRA917506:SRA917507 TAW917506:TAW917507 TKS917506:TKS917507 TUO917506:TUO917507 UEK917506:UEK917507 UOG917506:UOG917507 UYC917506:UYC917507 VHY917506:VHY917507 VRU917506:VRU917507 WBQ917506:WBQ917507 WLM917506:WLM917507 WVI917506:WVI917507 B983042:B983043 IW983042:IW983043 SS983042:SS983043 ACO983042:ACO983043 AMK983042:AMK983043 AWG983042:AWG983043 BGC983042:BGC983043 BPY983042:BPY983043 BZU983042:BZU983043 CJQ983042:CJQ983043 CTM983042:CTM983043 DDI983042:DDI983043 DNE983042:DNE983043 DXA983042:DXA983043 EGW983042:EGW983043 EQS983042:EQS983043 FAO983042:FAO983043 FKK983042:FKK983043 FUG983042:FUG983043 GEC983042:GEC983043 GNY983042:GNY983043 GXU983042:GXU983043 HHQ983042:HHQ983043 HRM983042:HRM983043 IBI983042:IBI983043 ILE983042:ILE983043 IVA983042:IVA983043 JEW983042:JEW983043 JOS983042:JOS983043 JYO983042:JYO983043 KIK983042:KIK983043 KSG983042:KSG983043 LCC983042:LCC983043 LLY983042:LLY983043 LVU983042:LVU983043 MFQ983042:MFQ983043 MPM983042:MPM983043 MZI983042:MZI983043 NJE983042:NJE983043 NTA983042:NTA983043 OCW983042:OCW983043 OMS983042:OMS983043 OWO983042:OWO983043 PGK983042:PGK983043 PQG983042:PQG983043 QAC983042:QAC983043 QJY983042:QJY983043 QTU983042:QTU983043 RDQ983042:RDQ983043 RNM983042:RNM983043 RXI983042:RXI983043 SHE983042:SHE983043 SRA983042:SRA983043 TAW983042:TAW983043 TKS983042:TKS983043 TUO983042:TUO983043 UEK983042:UEK983043 UOG983042:UOG983043 UYC983042:UYC983043 VHY983042:VHY983043 VRU983042:VRU983043 WBQ983042:WBQ983043 WLM983042:WLM983043 B2:B3 WVI983042:WVI983043">
      <formula1>$E$1:$G$1</formula1>
    </dataValidation>
    <dataValidation type="list" allowBlank="1" showInputMessage="1" showErrorMessage="1" sqref="WVI983041 WLM983041 WBQ983041 VRU983041 VHY983041 UYC983041 UOG983041 UEK983041 TUO983041 TKS983041 TAW983041 SRA983041 SHE983041 RXI983041 RNM983041 RDQ983041 QTU983041 QJY983041 QAC983041 PQG983041 PGK983041 OWO983041 OMS983041 OCW983041 NTA983041 NJE983041 MZI983041 MPM983041 MFQ983041 LVU983041 LLY983041 LCC983041 KSG983041 KIK983041 JYO983041 JOS983041 JEW983041 IVA983041 ILE983041 IBI983041 HRM983041 HHQ983041 GXU983041 GNY983041 GEC983041 FUG983041 FKK983041 FAO983041 EQS983041 EGW983041 DXA983041 DNE983041 DDI983041 CTM983041 CJQ983041 BZU983041 BPY983041 BGC983041 AWG983041 AMK983041 ACO983041 SS983041 IW983041 WVI917505 WLM917505 WBQ917505 VRU917505 VHY917505 UYC917505 UOG917505 UEK917505 TUO917505 TKS917505 TAW917505 SRA917505 SHE917505 RXI917505 RNM917505 RDQ917505 QTU917505 QJY917505 QAC917505 PQG917505 PGK917505 OWO917505 OMS917505 OCW917505 NTA917505 NJE917505 MZI917505 MPM917505 MFQ917505 LVU917505 LLY917505 LCC917505 KSG917505 KIK917505 JYO917505 JOS917505 JEW917505 IVA917505 ILE917505 IBI917505 HRM917505 HHQ917505 GXU917505 GNY917505 GEC917505 FUG917505 FKK917505 FAO917505 EQS917505 EGW917505 DXA917505 DNE917505 DDI917505 CTM917505 CJQ917505 BZU917505 BPY917505 BGC917505 AWG917505 AMK917505 ACO917505 SS917505 IW917505 WVI851969 WLM851969 WBQ851969 VRU851969 VHY851969 UYC851969 UOG851969 UEK851969 TUO851969 TKS851969 TAW851969 SRA851969 SHE851969 RXI851969 RNM851969 RDQ851969 QTU851969 QJY851969 QAC851969 PQG851969 PGK851969 OWO851969 OMS851969 OCW851969 NTA851969 NJE851969 MZI851969 MPM851969 MFQ851969 LVU851969 LLY851969 LCC851969 KSG851969 KIK851969 JYO851969 JOS851969 JEW851969 IVA851969 ILE851969 IBI851969 HRM851969 HHQ851969 GXU851969 GNY851969 GEC851969 FUG851969 FKK851969 FAO851969 EQS851969 EGW851969 DXA851969 DNE851969 DDI851969 CTM851969 CJQ851969 BZU851969 BPY851969 BGC851969 AWG851969 AMK851969 ACO851969 SS851969 IW851969 WVI786433 WLM786433 WBQ786433 VRU786433 VHY786433 UYC786433 UOG786433 UEK786433 TUO786433 TKS786433 TAW786433 SRA786433 SHE786433 RXI786433 RNM786433 RDQ786433 QTU786433 QJY786433 QAC786433 PQG786433 PGK786433 OWO786433 OMS786433 OCW786433 NTA786433 NJE786433 MZI786433 MPM786433 MFQ786433 LVU786433 LLY786433 LCC786433 KSG786433 KIK786433 JYO786433 JOS786433 JEW786433 IVA786433 ILE786433 IBI786433 HRM786433 HHQ786433 GXU786433 GNY786433 GEC786433 FUG786433 FKK786433 FAO786433 EQS786433 EGW786433 DXA786433 DNE786433 DDI786433 CTM786433 CJQ786433 BZU786433 BPY786433 BGC786433 AWG786433 AMK786433 ACO786433 SS786433 IW786433 WVI720897 WLM720897 WBQ720897 VRU720897 VHY720897 UYC720897 UOG720897 UEK720897 TUO720897 TKS720897 TAW720897 SRA720897 SHE720897 RXI720897 RNM720897 RDQ720897 QTU720897 QJY720897 QAC720897 PQG720897 PGK720897 OWO720897 OMS720897 OCW720897 NTA720897 NJE720897 MZI720897 MPM720897 MFQ720897 LVU720897 LLY720897 LCC720897 KSG720897 KIK720897 JYO720897 JOS720897 JEW720897 IVA720897 ILE720897 IBI720897 HRM720897 HHQ720897 GXU720897 GNY720897 GEC720897 FUG720897 FKK720897 FAO720897 EQS720897 EGW720897 DXA720897 DNE720897 DDI720897 CTM720897 CJQ720897 BZU720897 BPY720897 BGC720897 AWG720897 AMK720897 ACO720897 SS720897 IW720897 WVI655361 WLM655361 WBQ655361 VRU655361 VHY655361 UYC655361 UOG655361 UEK655361 TUO655361 TKS655361 TAW655361 SRA655361 SHE655361 RXI655361 RNM655361 RDQ655361 QTU655361 QJY655361 QAC655361 PQG655361 PGK655361 OWO655361 OMS655361 OCW655361 NTA655361 NJE655361 MZI655361 MPM655361 MFQ655361 LVU655361 LLY655361 LCC655361 KSG655361 KIK655361 JYO655361 JOS655361 JEW655361 IVA655361 ILE655361 IBI655361 HRM655361 HHQ655361 GXU655361 GNY655361 GEC655361 FUG655361 FKK655361 FAO655361 EQS655361 EGW655361 DXA655361 DNE655361 DDI655361 CTM655361 CJQ655361 BZU655361 BPY655361 BGC655361 AWG655361 AMK655361 ACO655361 SS655361 IW655361 WVI589825 WLM589825 WBQ589825 VRU589825 VHY589825 UYC589825 UOG589825 UEK589825 TUO589825 TKS589825 TAW589825 SRA589825 SHE589825 RXI589825 RNM589825 RDQ589825 QTU589825 QJY589825 QAC589825 PQG589825 PGK589825 OWO589825 OMS589825 OCW589825 NTA589825 NJE589825 MZI589825 MPM589825 MFQ589825 LVU589825 LLY589825 LCC589825 KSG589825 KIK589825 JYO589825 JOS589825 JEW589825 IVA589825 ILE589825 IBI589825 HRM589825 HHQ589825 GXU589825 GNY589825 GEC589825 FUG589825 FKK589825 FAO589825 EQS589825 EGW589825 DXA589825 DNE589825 DDI589825 CTM589825 CJQ589825 BZU589825 BPY589825 BGC589825 AWG589825 AMK589825 ACO589825 SS589825 IW589825 WVI524289 WLM524289 WBQ524289 VRU524289 VHY524289 UYC524289 UOG524289 UEK524289 TUO524289 TKS524289 TAW524289 SRA524289 SHE524289 RXI524289 RNM524289 RDQ524289 QTU524289 QJY524289 QAC524289 PQG524289 PGK524289 OWO524289 OMS524289 OCW524289 NTA524289 NJE524289 MZI524289 MPM524289 MFQ524289 LVU524289 LLY524289 LCC524289 KSG524289 KIK524289 JYO524289 JOS524289 JEW524289 IVA524289 ILE524289 IBI524289 HRM524289 HHQ524289 GXU524289 GNY524289 GEC524289 FUG524289 FKK524289 FAO524289 EQS524289 EGW524289 DXA524289 DNE524289 DDI524289 CTM524289 CJQ524289 BZU524289 BPY524289 BGC524289 AWG524289 AMK524289 ACO524289 SS524289 IW524289 WVI458753 WLM458753 WBQ458753 VRU458753 VHY458753 UYC458753 UOG458753 UEK458753 TUO458753 TKS458753 TAW458753 SRA458753 SHE458753 RXI458753 RNM458753 RDQ458753 QTU458753 QJY458753 QAC458753 PQG458753 PGK458753 OWO458753 OMS458753 OCW458753 NTA458753 NJE458753 MZI458753 MPM458753 MFQ458753 LVU458753 LLY458753 LCC458753 KSG458753 KIK458753 JYO458753 JOS458753 JEW458753 IVA458753 ILE458753 IBI458753 HRM458753 HHQ458753 GXU458753 GNY458753 GEC458753 FUG458753 FKK458753 FAO458753 EQS458753 EGW458753 DXA458753 DNE458753 DDI458753 CTM458753 CJQ458753 BZU458753 BPY458753 BGC458753 AWG458753 AMK458753 ACO458753 SS458753 IW458753 WVI393217 WLM393217 WBQ393217 VRU393217 VHY393217 UYC393217 UOG393217 UEK393217 TUO393217 TKS393217 TAW393217 SRA393217 SHE393217 RXI393217 RNM393217 RDQ393217 QTU393217 QJY393217 QAC393217 PQG393217 PGK393217 OWO393217 OMS393217 OCW393217 NTA393217 NJE393217 MZI393217 MPM393217 MFQ393217 LVU393217 LLY393217 LCC393217 KSG393217 KIK393217 JYO393217 JOS393217 JEW393217 IVA393217 ILE393217 IBI393217 HRM393217 HHQ393217 GXU393217 GNY393217 GEC393217 FUG393217 FKK393217 FAO393217 EQS393217 EGW393217 DXA393217 DNE393217 DDI393217 CTM393217 CJQ393217 BZU393217 BPY393217 BGC393217 AWG393217 AMK393217 ACO393217 SS393217 IW393217 WVI327681 WLM327681 WBQ327681 VRU327681 VHY327681 UYC327681 UOG327681 UEK327681 TUO327681 TKS327681 TAW327681 SRA327681 SHE327681 RXI327681 RNM327681 RDQ327681 QTU327681 QJY327681 QAC327681 PQG327681 PGK327681 OWO327681 OMS327681 OCW327681 NTA327681 NJE327681 MZI327681 MPM327681 MFQ327681 LVU327681 LLY327681 LCC327681 KSG327681 KIK327681 JYO327681 JOS327681 JEW327681 IVA327681 ILE327681 IBI327681 HRM327681 HHQ327681 GXU327681 GNY327681 GEC327681 FUG327681 FKK327681 FAO327681 EQS327681 EGW327681 DXA327681 DNE327681 DDI327681 CTM327681 CJQ327681 BZU327681 BPY327681 BGC327681 AWG327681 AMK327681 ACO327681 SS327681 IW327681 WVI262145 WLM262145 WBQ262145 VRU262145 VHY262145 UYC262145 UOG262145 UEK262145 TUO262145 TKS262145 TAW262145 SRA262145 SHE262145 RXI262145 RNM262145 RDQ262145 QTU262145 QJY262145 QAC262145 PQG262145 PGK262145 OWO262145 OMS262145 OCW262145 NTA262145 NJE262145 MZI262145 MPM262145 MFQ262145 LVU262145 LLY262145 LCC262145 KSG262145 KIK262145 JYO262145 JOS262145 JEW262145 IVA262145 ILE262145 IBI262145 HRM262145 HHQ262145 GXU262145 GNY262145 GEC262145 FUG262145 FKK262145 FAO262145 EQS262145 EGW262145 DXA262145 DNE262145 DDI262145 CTM262145 CJQ262145 BZU262145 BPY262145 BGC262145 AWG262145 AMK262145 ACO262145 SS262145 IW262145 WVI196609 WLM196609 WBQ196609 VRU196609 VHY196609 UYC196609 UOG196609 UEK196609 TUO196609 TKS196609 TAW196609 SRA196609 SHE196609 RXI196609 RNM196609 RDQ196609 QTU196609 QJY196609 QAC196609 PQG196609 PGK196609 OWO196609 OMS196609 OCW196609 NTA196609 NJE196609 MZI196609 MPM196609 MFQ196609 LVU196609 LLY196609 LCC196609 KSG196609 KIK196609 JYO196609 JOS196609 JEW196609 IVA196609 ILE196609 IBI196609 HRM196609 HHQ196609 GXU196609 GNY196609 GEC196609 FUG196609 FKK196609 FAO196609 EQS196609 EGW196609 DXA196609 DNE196609 DDI196609 CTM196609 CJQ196609 BZU196609 BPY196609 BGC196609 AWG196609 AMK196609 ACO196609 SS196609 IW196609 WVI131073 WLM131073 WBQ131073 VRU131073 VHY131073 UYC131073 UOG131073 UEK131073 TUO131073 TKS131073 TAW131073 SRA131073 SHE131073 RXI131073 RNM131073 RDQ131073 QTU131073 QJY131073 QAC131073 PQG131073 PGK131073 OWO131073 OMS131073 OCW131073 NTA131073 NJE131073 MZI131073 MPM131073 MFQ131073 LVU131073 LLY131073 LCC131073 KSG131073 KIK131073 JYO131073 JOS131073 JEW131073 IVA131073 ILE131073 IBI131073 HRM131073 HHQ131073 GXU131073 GNY131073 GEC131073 FUG131073 FKK131073 FAO131073 EQS131073 EGW131073 DXA131073 DNE131073 DDI131073 CTM131073 CJQ131073 BZU131073 BPY131073 BGC131073 AWG131073 AMK131073 ACO131073 SS131073 IW131073 WVI65537 WLM65537 WBQ65537 VRU65537 VHY65537 UYC65537 UOG65537 UEK65537 TUO65537 TKS65537 TAW65537 SRA65537 SHE65537 RXI65537 RNM65537 RDQ65537 QTU65537 QJY65537 QAC65537 PQG65537 PGK65537 OWO65537 OMS65537 OCW65537 NTA65537 NJE65537 MZI65537 MPM65537 MFQ65537 LVU65537 LLY65537 LCC65537 KSG65537 KIK65537 JYO65537 JOS65537 JEW65537 IVA65537 ILE65537 IBI65537 HRM65537 HHQ65537 GXU65537 GNY65537 GEC65537 FUG65537 FKK65537 FAO65537 EQS65537 EGW65537 DXA65537 DNE65537 DDI65537 CTM65537 CJQ65537 BZU65537 BPY65537 BGC65537 AWG65537 AMK65537 ACO65537 SS65537 IW65537 WVI1 WLM1 WBQ1 VRU1 VHY1 UYC1 UOG1 UEK1 TUO1 TKS1 TAW1 SRA1 SHE1 RXI1 RNM1 RDQ1 QTU1 QJY1 QAC1 PQG1 PGK1 OWO1 OMS1 OCW1 NTA1 NJE1 MZI1 MPM1 MFQ1 LVU1 LLY1 LCC1 KSG1 KIK1 JYO1 JOS1 JEW1 IVA1 ILE1 IBI1 HRM1 HHQ1 GXU1 GNY1 GEC1 FUG1 FKK1 FAO1 EQS1 EGW1 DXA1 DNE1 DDI1 CTM1 CJQ1 BZU1 BPY1 BGC1 AWG1 AMK1 ACO1 SS1 IW1 B65537 B131073 B196609 B262145 B327681 B393217 B458753 B524289 B589825 B655361 B720897 B786433 B851969 B917505 B983041 B1">
      <formula1>$D$2:$D$14</formula1>
    </dataValidation>
  </dataValidations>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H15"/>
  <sheetViews>
    <sheetView workbookViewId="0">
      <selection activeCell="B6" sqref="B6"/>
    </sheetView>
  </sheetViews>
  <sheetFormatPr defaultRowHeight="12.75" x14ac:dyDescent="0.2"/>
  <cols>
    <col min="1" max="1" width="14.85546875" style="3" customWidth="1"/>
    <col min="2" max="2" width="9.42578125" style="3" bestFit="1" customWidth="1"/>
    <col min="3" max="3" width="18.28515625" style="3" customWidth="1"/>
    <col min="4" max="4" width="12.140625" style="3" customWidth="1"/>
    <col min="5" max="5" width="10.7109375" style="3" bestFit="1" customWidth="1"/>
    <col min="6" max="6" width="10.85546875" style="3" bestFit="1" customWidth="1"/>
    <col min="7" max="7" width="11.5703125" style="3" bestFit="1" customWidth="1"/>
    <col min="8" max="8" width="8.85546875" style="3" bestFit="1" customWidth="1"/>
    <col min="9" max="9" width="9.28515625" style="3" customWidth="1"/>
    <col min="10" max="10" width="13" style="3" customWidth="1"/>
    <col min="11" max="255" width="8.85546875" style="3"/>
    <col min="256" max="256" width="17.5703125" style="3" bestFit="1" customWidth="1"/>
    <col min="257" max="257" width="29.7109375" style="3" customWidth="1"/>
    <col min="258" max="258" width="7.85546875" style="3" customWidth="1"/>
    <col min="259" max="259" width="12.140625" style="3" customWidth="1"/>
    <col min="260" max="264" width="11.7109375" style="3" customWidth="1"/>
    <col min="265" max="265" width="9.28515625" style="3" customWidth="1"/>
    <col min="266" max="266" width="13" style="3" customWidth="1"/>
    <col min="267" max="511" width="8.85546875" style="3"/>
    <col min="512" max="512" width="17.5703125" style="3" bestFit="1" customWidth="1"/>
    <col min="513" max="513" width="29.7109375" style="3" customWidth="1"/>
    <col min="514" max="514" width="7.85546875" style="3" customWidth="1"/>
    <col min="515" max="515" width="12.140625" style="3" customWidth="1"/>
    <col min="516" max="520" width="11.7109375" style="3" customWidth="1"/>
    <col min="521" max="521" width="9.28515625" style="3" customWidth="1"/>
    <col min="522" max="522" width="13" style="3" customWidth="1"/>
    <col min="523" max="767" width="8.85546875" style="3"/>
    <col min="768" max="768" width="17.5703125" style="3" bestFit="1" customWidth="1"/>
    <col min="769" max="769" width="29.7109375" style="3" customWidth="1"/>
    <col min="770" max="770" width="7.85546875" style="3" customWidth="1"/>
    <col min="771" max="771" width="12.140625" style="3" customWidth="1"/>
    <col min="772" max="776" width="11.7109375" style="3" customWidth="1"/>
    <col min="777" max="777" width="9.28515625" style="3" customWidth="1"/>
    <col min="778" max="778" width="13" style="3" customWidth="1"/>
    <col min="779" max="1023" width="8.85546875" style="3"/>
    <col min="1024" max="1024" width="17.5703125" style="3" bestFit="1" customWidth="1"/>
    <col min="1025" max="1025" width="29.7109375" style="3" customWidth="1"/>
    <col min="1026" max="1026" width="7.85546875" style="3" customWidth="1"/>
    <col min="1027" max="1027" width="12.140625" style="3" customWidth="1"/>
    <col min="1028" max="1032" width="11.7109375" style="3" customWidth="1"/>
    <col min="1033" max="1033" width="9.28515625" style="3" customWidth="1"/>
    <col min="1034" max="1034" width="13" style="3" customWidth="1"/>
    <col min="1035" max="1279" width="8.85546875" style="3"/>
    <col min="1280" max="1280" width="17.5703125" style="3" bestFit="1" customWidth="1"/>
    <col min="1281" max="1281" width="29.7109375" style="3" customWidth="1"/>
    <col min="1282" max="1282" width="7.85546875" style="3" customWidth="1"/>
    <col min="1283" max="1283" width="12.140625" style="3" customWidth="1"/>
    <col min="1284" max="1288" width="11.7109375" style="3" customWidth="1"/>
    <col min="1289" max="1289" width="9.28515625" style="3" customWidth="1"/>
    <col min="1290" max="1290" width="13" style="3" customWidth="1"/>
    <col min="1291" max="1535" width="8.85546875" style="3"/>
    <col min="1536" max="1536" width="17.5703125" style="3" bestFit="1" customWidth="1"/>
    <col min="1537" max="1537" width="29.7109375" style="3" customWidth="1"/>
    <col min="1538" max="1538" width="7.85546875" style="3" customWidth="1"/>
    <col min="1539" max="1539" width="12.140625" style="3" customWidth="1"/>
    <col min="1540" max="1544" width="11.7109375" style="3" customWidth="1"/>
    <col min="1545" max="1545" width="9.28515625" style="3" customWidth="1"/>
    <col min="1546" max="1546" width="13" style="3" customWidth="1"/>
    <col min="1547" max="1791" width="8.85546875" style="3"/>
    <col min="1792" max="1792" width="17.5703125" style="3" bestFit="1" customWidth="1"/>
    <col min="1793" max="1793" width="29.7109375" style="3" customWidth="1"/>
    <col min="1794" max="1794" width="7.85546875" style="3" customWidth="1"/>
    <col min="1795" max="1795" width="12.140625" style="3" customWidth="1"/>
    <col min="1796" max="1800" width="11.7109375" style="3" customWidth="1"/>
    <col min="1801" max="1801" width="9.28515625" style="3" customWidth="1"/>
    <col min="1802" max="1802" width="13" style="3" customWidth="1"/>
    <col min="1803" max="2047" width="8.85546875" style="3"/>
    <col min="2048" max="2048" width="17.5703125" style="3" bestFit="1" customWidth="1"/>
    <col min="2049" max="2049" width="29.7109375" style="3" customWidth="1"/>
    <col min="2050" max="2050" width="7.85546875" style="3" customWidth="1"/>
    <col min="2051" max="2051" width="12.140625" style="3" customWidth="1"/>
    <col min="2052" max="2056" width="11.7109375" style="3" customWidth="1"/>
    <col min="2057" max="2057" width="9.28515625" style="3" customWidth="1"/>
    <col min="2058" max="2058" width="13" style="3" customWidth="1"/>
    <col min="2059" max="2303" width="8.85546875" style="3"/>
    <col min="2304" max="2304" width="17.5703125" style="3" bestFit="1" customWidth="1"/>
    <col min="2305" max="2305" width="29.7109375" style="3" customWidth="1"/>
    <col min="2306" max="2306" width="7.85546875" style="3" customWidth="1"/>
    <col min="2307" max="2307" width="12.140625" style="3" customWidth="1"/>
    <col min="2308" max="2312" width="11.7109375" style="3" customWidth="1"/>
    <col min="2313" max="2313" width="9.28515625" style="3" customWidth="1"/>
    <col min="2314" max="2314" width="13" style="3" customWidth="1"/>
    <col min="2315" max="2559" width="8.85546875" style="3"/>
    <col min="2560" max="2560" width="17.5703125" style="3" bestFit="1" customWidth="1"/>
    <col min="2561" max="2561" width="29.7109375" style="3" customWidth="1"/>
    <col min="2562" max="2562" width="7.85546875" style="3" customWidth="1"/>
    <col min="2563" max="2563" width="12.140625" style="3" customWidth="1"/>
    <col min="2564" max="2568" width="11.7109375" style="3" customWidth="1"/>
    <col min="2569" max="2569" width="9.28515625" style="3" customWidth="1"/>
    <col min="2570" max="2570" width="13" style="3" customWidth="1"/>
    <col min="2571" max="2815" width="8.85546875" style="3"/>
    <col min="2816" max="2816" width="17.5703125" style="3" bestFit="1" customWidth="1"/>
    <col min="2817" max="2817" width="29.7109375" style="3" customWidth="1"/>
    <col min="2818" max="2818" width="7.85546875" style="3" customWidth="1"/>
    <col min="2819" max="2819" width="12.140625" style="3" customWidth="1"/>
    <col min="2820" max="2824" width="11.7109375" style="3" customWidth="1"/>
    <col min="2825" max="2825" width="9.28515625" style="3" customWidth="1"/>
    <col min="2826" max="2826" width="13" style="3" customWidth="1"/>
    <col min="2827" max="3071" width="8.85546875" style="3"/>
    <col min="3072" max="3072" width="17.5703125" style="3" bestFit="1" customWidth="1"/>
    <col min="3073" max="3073" width="29.7109375" style="3" customWidth="1"/>
    <col min="3074" max="3074" width="7.85546875" style="3" customWidth="1"/>
    <col min="3075" max="3075" width="12.140625" style="3" customWidth="1"/>
    <col min="3076" max="3080" width="11.7109375" style="3" customWidth="1"/>
    <col min="3081" max="3081" width="9.28515625" style="3" customWidth="1"/>
    <col min="3082" max="3082" width="13" style="3" customWidth="1"/>
    <col min="3083" max="3327" width="8.85546875" style="3"/>
    <col min="3328" max="3328" width="17.5703125" style="3" bestFit="1" customWidth="1"/>
    <col min="3329" max="3329" width="29.7109375" style="3" customWidth="1"/>
    <col min="3330" max="3330" width="7.85546875" style="3" customWidth="1"/>
    <col min="3331" max="3331" width="12.140625" style="3" customWidth="1"/>
    <col min="3332" max="3336" width="11.7109375" style="3" customWidth="1"/>
    <col min="3337" max="3337" width="9.28515625" style="3" customWidth="1"/>
    <col min="3338" max="3338" width="13" style="3" customWidth="1"/>
    <col min="3339" max="3583" width="8.85546875" style="3"/>
    <col min="3584" max="3584" width="17.5703125" style="3" bestFit="1" customWidth="1"/>
    <col min="3585" max="3585" width="29.7109375" style="3" customWidth="1"/>
    <col min="3586" max="3586" width="7.85546875" style="3" customWidth="1"/>
    <col min="3587" max="3587" width="12.140625" style="3" customWidth="1"/>
    <col min="3588" max="3592" width="11.7109375" style="3" customWidth="1"/>
    <col min="3593" max="3593" width="9.28515625" style="3" customWidth="1"/>
    <col min="3594" max="3594" width="13" style="3" customWidth="1"/>
    <col min="3595" max="3839" width="8.85546875" style="3"/>
    <col min="3840" max="3840" width="17.5703125" style="3" bestFit="1" customWidth="1"/>
    <col min="3841" max="3841" width="29.7109375" style="3" customWidth="1"/>
    <col min="3842" max="3842" width="7.85546875" style="3" customWidth="1"/>
    <col min="3843" max="3843" width="12.140625" style="3" customWidth="1"/>
    <col min="3844" max="3848" width="11.7109375" style="3" customWidth="1"/>
    <col min="3849" max="3849" width="9.28515625" style="3" customWidth="1"/>
    <col min="3850" max="3850" width="13" style="3" customWidth="1"/>
    <col min="3851" max="4095" width="8.85546875" style="3"/>
    <col min="4096" max="4096" width="17.5703125" style="3" bestFit="1" customWidth="1"/>
    <col min="4097" max="4097" width="29.7109375" style="3" customWidth="1"/>
    <col min="4098" max="4098" width="7.85546875" style="3" customWidth="1"/>
    <col min="4099" max="4099" width="12.140625" style="3" customWidth="1"/>
    <col min="4100" max="4104" width="11.7109375" style="3" customWidth="1"/>
    <col min="4105" max="4105" width="9.28515625" style="3" customWidth="1"/>
    <col min="4106" max="4106" width="13" style="3" customWidth="1"/>
    <col min="4107" max="4351" width="8.85546875" style="3"/>
    <col min="4352" max="4352" width="17.5703125" style="3" bestFit="1" customWidth="1"/>
    <col min="4353" max="4353" width="29.7109375" style="3" customWidth="1"/>
    <col min="4354" max="4354" width="7.85546875" style="3" customWidth="1"/>
    <col min="4355" max="4355" width="12.140625" style="3" customWidth="1"/>
    <col min="4356" max="4360" width="11.7109375" style="3" customWidth="1"/>
    <col min="4361" max="4361" width="9.28515625" style="3" customWidth="1"/>
    <col min="4362" max="4362" width="13" style="3" customWidth="1"/>
    <col min="4363" max="4607" width="8.85546875" style="3"/>
    <col min="4608" max="4608" width="17.5703125" style="3" bestFit="1" customWidth="1"/>
    <col min="4609" max="4609" width="29.7109375" style="3" customWidth="1"/>
    <col min="4610" max="4610" width="7.85546875" style="3" customWidth="1"/>
    <col min="4611" max="4611" width="12.140625" style="3" customWidth="1"/>
    <col min="4612" max="4616" width="11.7109375" style="3" customWidth="1"/>
    <col min="4617" max="4617" width="9.28515625" style="3" customWidth="1"/>
    <col min="4618" max="4618" width="13" style="3" customWidth="1"/>
    <col min="4619" max="4863" width="8.85546875" style="3"/>
    <col min="4864" max="4864" width="17.5703125" style="3" bestFit="1" customWidth="1"/>
    <col min="4865" max="4865" width="29.7109375" style="3" customWidth="1"/>
    <col min="4866" max="4866" width="7.85546875" style="3" customWidth="1"/>
    <col min="4867" max="4867" width="12.140625" style="3" customWidth="1"/>
    <col min="4868" max="4872" width="11.7109375" style="3" customWidth="1"/>
    <col min="4873" max="4873" width="9.28515625" style="3" customWidth="1"/>
    <col min="4874" max="4874" width="13" style="3" customWidth="1"/>
    <col min="4875" max="5119" width="8.85546875" style="3"/>
    <col min="5120" max="5120" width="17.5703125" style="3" bestFit="1" customWidth="1"/>
    <col min="5121" max="5121" width="29.7109375" style="3" customWidth="1"/>
    <col min="5122" max="5122" width="7.85546875" style="3" customWidth="1"/>
    <col min="5123" max="5123" width="12.140625" style="3" customWidth="1"/>
    <col min="5124" max="5128" width="11.7109375" style="3" customWidth="1"/>
    <col min="5129" max="5129" width="9.28515625" style="3" customWidth="1"/>
    <col min="5130" max="5130" width="13" style="3" customWidth="1"/>
    <col min="5131" max="5375" width="8.85546875" style="3"/>
    <col min="5376" max="5376" width="17.5703125" style="3" bestFit="1" customWidth="1"/>
    <col min="5377" max="5377" width="29.7109375" style="3" customWidth="1"/>
    <col min="5378" max="5378" width="7.85546875" style="3" customWidth="1"/>
    <col min="5379" max="5379" width="12.140625" style="3" customWidth="1"/>
    <col min="5380" max="5384" width="11.7109375" style="3" customWidth="1"/>
    <col min="5385" max="5385" width="9.28515625" style="3" customWidth="1"/>
    <col min="5386" max="5386" width="13" style="3" customWidth="1"/>
    <col min="5387" max="5631" width="8.85546875" style="3"/>
    <col min="5632" max="5632" width="17.5703125" style="3" bestFit="1" customWidth="1"/>
    <col min="5633" max="5633" width="29.7109375" style="3" customWidth="1"/>
    <col min="5634" max="5634" width="7.85546875" style="3" customWidth="1"/>
    <col min="5635" max="5635" width="12.140625" style="3" customWidth="1"/>
    <col min="5636" max="5640" width="11.7109375" style="3" customWidth="1"/>
    <col min="5641" max="5641" width="9.28515625" style="3" customWidth="1"/>
    <col min="5642" max="5642" width="13" style="3" customWidth="1"/>
    <col min="5643" max="5887" width="8.85546875" style="3"/>
    <col min="5888" max="5888" width="17.5703125" style="3" bestFit="1" customWidth="1"/>
    <col min="5889" max="5889" width="29.7109375" style="3" customWidth="1"/>
    <col min="5890" max="5890" width="7.85546875" style="3" customWidth="1"/>
    <col min="5891" max="5891" width="12.140625" style="3" customWidth="1"/>
    <col min="5892" max="5896" width="11.7109375" style="3" customWidth="1"/>
    <col min="5897" max="5897" width="9.28515625" style="3" customWidth="1"/>
    <col min="5898" max="5898" width="13" style="3" customWidth="1"/>
    <col min="5899" max="6143" width="8.85546875" style="3"/>
    <col min="6144" max="6144" width="17.5703125" style="3" bestFit="1" customWidth="1"/>
    <col min="6145" max="6145" width="29.7109375" style="3" customWidth="1"/>
    <col min="6146" max="6146" width="7.85546875" style="3" customWidth="1"/>
    <col min="6147" max="6147" width="12.140625" style="3" customWidth="1"/>
    <col min="6148" max="6152" width="11.7109375" style="3" customWidth="1"/>
    <col min="6153" max="6153" width="9.28515625" style="3" customWidth="1"/>
    <col min="6154" max="6154" width="13" style="3" customWidth="1"/>
    <col min="6155" max="6399" width="8.85546875" style="3"/>
    <col min="6400" max="6400" width="17.5703125" style="3" bestFit="1" customWidth="1"/>
    <col min="6401" max="6401" width="29.7109375" style="3" customWidth="1"/>
    <col min="6402" max="6402" width="7.85546875" style="3" customWidth="1"/>
    <col min="6403" max="6403" width="12.140625" style="3" customWidth="1"/>
    <col min="6404" max="6408" width="11.7109375" style="3" customWidth="1"/>
    <col min="6409" max="6409" width="9.28515625" style="3" customWidth="1"/>
    <col min="6410" max="6410" width="13" style="3" customWidth="1"/>
    <col min="6411" max="6655" width="8.85546875" style="3"/>
    <col min="6656" max="6656" width="17.5703125" style="3" bestFit="1" customWidth="1"/>
    <col min="6657" max="6657" width="29.7109375" style="3" customWidth="1"/>
    <col min="6658" max="6658" width="7.85546875" style="3" customWidth="1"/>
    <col min="6659" max="6659" width="12.140625" style="3" customWidth="1"/>
    <col min="6660" max="6664" width="11.7109375" style="3" customWidth="1"/>
    <col min="6665" max="6665" width="9.28515625" style="3" customWidth="1"/>
    <col min="6666" max="6666" width="13" style="3" customWidth="1"/>
    <col min="6667" max="6911" width="8.85546875" style="3"/>
    <col min="6912" max="6912" width="17.5703125" style="3" bestFit="1" customWidth="1"/>
    <col min="6913" max="6913" width="29.7109375" style="3" customWidth="1"/>
    <col min="6914" max="6914" width="7.85546875" style="3" customWidth="1"/>
    <col min="6915" max="6915" width="12.140625" style="3" customWidth="1"/>
    <col min="6916" max="6920" width="11.7109375" style="3" customWidth="1"/>
    <col min="6921" max="6921" width="9.28515625" style="3" customWidth="1"/>
    <col min="6922" max="6922" width="13" style="3" customWidth="1"/>
    <col min="6923" max="7167" width="8.85546875" style="3"/>
    <col min="7168" max="7168" width="17.5703125" style="3" bestFit="1" customWidth="1"/>
    <col min="7169" max="7169" width="29.7109375" style="3" customWidth="1"/>
    <col min="7170" max="7170" width="7.85546875" style="3" customWidth="1"/>
    <col min="7171" max="7171" width="12.140625" style="3" customWidth="1"/>
    <col min="7172" max="7176" width="11.7109375" style="3" customWidth="1"/>
    <col min="7177" max="7177" width="9.28515625" style="3" customWidth="1"/>
    <col min="7178" max="7178" width="13" style="3" customWidth="1"/>
    <col min="7179" max="7423" width="8.85546875" style="3"/>
    <col min="7424" max="7424" width="17.5703125" style="3" bestFit="1" customWidth="1"/>
    <col min="7425" max="7425" width="29.7109375" style="3" customWidth="1"/>
    <col min="7426" max="7426" width="7.85546875" style="3" customWidth="1"/>
    <col min="7427" max="7427" width="12.140625" style="3" customWidth="1"/>
    <col min="7428" max="7432" width="11.7109375" style="3" customWidth="1"/>
    <col min="7433" max="7433" width="9.28515625" style="3" customWidth="1"/>
    <col min="7434" max="7434" width="13" style="3" customWidth="1"/>
    <col min="7435" max="7679" width="8.85546875" style="3"/>
    <col min="7680" max="7680" width="17.5703125" style="3" bestFit="1" customWidth="1"/>
    <col min="7681" max="7681" width="29.7109375" style="3" customWidth="1"/>
    <col min="7682" max="7682" width="7.85546875" style="3" customWidth="1"/>
    <col min="7683" max="7683" width="12.140625" style="3" customWidth="1"/>
    <col min="7684" max="7688" width="11.7109375" style="3" customWidth="1"/>
    <col min="7689" max="7689" width="9.28515625" style="3" customWidth="1"/>
    <col min="7690" max="7690" width="13" style="3" customWidth="1"/>
    <col min="7691" max="7935" width="8.85546875" style="3"/>
    <col min="7936" max="7936" width="17.5703125" style="3" bestFit="1" customWidth="1"/>
    <col min="7937" max="7937" width="29.7109375" style="3" customWidth="1"/>
    <col min="7938" max="7938" width="7.85546875" style="3" customWidth="1"/>
    <col min="7939" max="7939" width="12.140625" style="3" customWidth="1"/>
    <col min="7940" max="7944" width="11.7109375" style="3" customWidth="1"/>
    <col min="7945" max="7945" width="9.28515625" style="3" customWidth="1"/>
    <col min="7946" max="7946" width="13" style="3" customWidth="1"/>
    <col min="7947" max="8191" width="8.85546875" style="3"/>
    <col min="8192" max="8192" width="17.5703125" style="3" bestFit="1" customWidth="1"/>
    <col min="8193" max="8193" width="29.7109375" style="3" customWidth="1"/>
    <col min="8194" max="8194" width="7.85546875" style="3" customWidth="1"/>
    <col min="8195" max="8195" width="12.140625" style="3" customWidth="1"/>
    <col min="8196" max="8200" width="11.7109375" style="3" customWidth="1"/>
    <col min="8201" max="8201" width="9.28515625" style="3" customWidth="1"/>
    <col min="8202" max="8202" width="13" style="3" customWidth="1"/>
    <col min="8203" max="8447" width="8.85546875" style="3"/>
    <col min="8448" max="8448" width="17.5703125" style="3" bestFit="1" customWidth="1"/>
    <col min="8449" max="8449" width="29.7109375" style="3" customWidth="1"/>
    <col min="8450" max="8450" width="7.85546875" style="3" customWidth="1"/>
    <col min="8451" max="8451" width="12.140625" style="3" customWidth="1"/>
    <col min="8452" max="8456" width="11.7109375" style="3" customWidth="1"/>
    <col min="8457" max="8457" width="9.28515625" style="3" customWidth="1"/>
    <col min="8458" max="8458" width="13" style="3" customWidth="1"/>
    <col min="8459" max="8703" width="8.85546875" style="3"/>
    <col min="8704" max="8704" width="17.5703125" style="3" bestFit="1" customWidth="1"/>
    <col min="8705" max="8705" width="29.7109375" style="3" customWidth="1"/>
    <col min="8706" max="8706" width="7.85546875" style="3" customWidth="1"/>
    <col min="8707" max="8707" width="12.140625" style="3" customWidth="1"/>
    <col min="8708" max="8712" width="11.7109375" style="3" customWidth="1"/>
    <col min="8713" max="8713" width="9.28515625" style="3" customWidth="1"/>
    <col min="8714" max="8714" width="13" style="3" customWidth="1"/>
    <col min="8715" max="8959" width="8.85546875" style="3"/>
    <col min="8960" max="8960" width="17.5703125" style="3" bestFit="1" customWidth="1"/>
    <col min="8961" max="8961" width="29.7109375" style="3" customWidth="1"/>
    <col min="8962" max="8962" width="7.85546875" style="3" customWidth="1"/>
    <col min="8963" max="8963" width="12.140625" style="3" customWidth="1"/>
    <col min="8964" max="8968" width="11.7109375" style="3" customWidth="1"/>
    <col min="8969" max="8969" width="9.28515625" style="3" customWidth="1"/>
    <col min="8970" max="8970" width="13" style="3" customWidth="1"/>
    <col min="8971" max="9215" width="8.85546875" style="3"/>
    <col min="9216" max="9216" width="17.5703125" style="3" bestFit="1" customWidth="1"/>
    <col min="9217" max="9217" width="29.7109375" style="3" customWidth="1"/>
    <col min="9218" max="9218" width="7.85546875" style="3" customWidth="1"/>
    <col min="9219" max="9219" width="12.140625" style="3" customWidth="1"/>
    <col min="9220" max="9224" width="11.7109375" style="3" customWidth="1"/>
    <col min="9225" max="9225" width="9.28515625" style="3" customWidth="1"/>
    <col min="9226" max="9226" width="13" style="3" customWidth="1"/>
    <col min="9227" max="9471" width="8.85546875" style="3"/>
    <col min="9472" max="9472" width="17.5703125" style="3" bestFit="1" customWidth="1"/>
    <col min="9473" max="9473" width="29.7109375" style="3" customWidth="1"/>
    <col min="9474" max="9474" width="7.85546875" style="3" customWidth="1"/>
    <col min="9475" max="9475" width="12.140625" style="3" customWidth="1"/>
    <col min="9476" max="9480" width="11.7109375" style="3" customWidth="1"/>
    <col min="9481" max="9481" width="9.28515625" style="3" customWidth="1"/>
    <col min="9482" max="9482" width="13" style="3" customWidth="1"/>
    <col min="9483" max="9727" width="8.85546875" style="3"/>
    <col min="9728" max="9728" width="17.5703125" style="3" bestFit="1" customWidth="1"/>
    <col min="9729" max="9729" width="29.7109375" style="3" customWidth="1"/>
    <col min="9730" max="9730" width="7.85546875" style="3" customWidth="1"/>
    <col min="9731" max="9731" width="12.140625" style="3" customWidth="1"/>
    <col min="9732" max="9736" width="11.7109375" style="3" customWidth="1"/>
    <col min="9737" max="9737" width="9.28515625" style="3" customWidth="1"/>
    <col min="9738" max="9738" width="13" style="3" customWidth="1"/>
    <col min="9739" max="9983" width="8.85546875" style="3"/>
    <col min="9984" max="9984" width="17.5703125" style="3" bestFit="1" customWidth="1"/>
    <col min="9985" max="9985" width="29.7109375" style="3" customWidth="1"/>
    <col min="9986" max="9986" width="7.85546875" style="3" customWidth="1"/>
    <col min="9987" max="9987" width="12.140625" style="3" customWidth="1"/>
    <col min="9988" max="9992" width="11.7109375" style="3" customWidth="1"/>
    <col min="9993" max="9993" width="9.28515625" style="3" customWidth="1"/>
    <col min="9994" max="9994" width="13" style="3" customWidth="1"/>
    <col min="9995" max="10239" width="8.85546875" style="3"/>
    <col min="10240" max="10240" width="17.5703125" style="3" bestFit="1" customWidth="1"/>
    <col min="10241" max="10241" width="29.7109375" style="3" customWidth="1"/>
    <col min="10242" max="10242" width="7.85546875" style="3" customWidth="1"/>
    <col min="10243" max="10243" width="12.140625" style="3" customWidth="1"/>
    <col min="10244" max="10248" width="11.7109375" style="3" customWidth="1"/>
    <col min="10249" max="10249" width="9.28515625" style="3" customWidth="1"/>
    <col min="10250" max="10250" width="13" style="3" customWidth="1"/>
    <col min="10251" max="10495" width="8.85546875" style="3"/>
    <col min="10496" max="10496" width="17.5703125" style="3" bestFit="1" customWidth="1"/>
    <col min="10497" max="10497" width="29.7109375" style="3" customWidth="1"/>
    <col min="10498" max="10498" width="7.85546875" style="3" customWidth="1"/>
    <col min="10499" max="10499" width="12.140625" style="3" customWidth="1"/>
    <col min="10500" max="10504" width="11.7109375" style="3" customWidth="1"/>
    <col min="10505" max="10505" width="9.28515625" style="3" customWidth="1"/>
    <col min="10506" max="10506" width="13" style="3" customWidth="1"/>
    <col min="10507" max="10751" width="8.85546875" style="3"/>
    <col min="10752" max="10752" width="17.5703125" style="3" bestFit="1" customWidth="1"/>
    <col min="10753" max="10753" width="29.7109375" style="3" customWidth="1"/>
    <col min="10754" max="10754" width="7.85546875" style="3" customWidth="1"/>
    <col min="10755" max="10755" width="12.140625" style="3" customWidth="1"/>
    <col min="10756" max="10760" width="11.7109375" style="3" customWidth="1"/>
    <col min="10761" max="10761" width="9.28515625" style="3" customWidth="1"/>
    <col min="10762" max="10762" width="13" style="3" customWidth="1"/>
    <col min="10763" max="11007" width="8.85546875" style="3"/>
    <col min="11008" max="11008" width="17.5703125" style="3" bestFit="1" customWidth="1"/>
    <col min="11009" max="11009" width="29.7109375" style="3" customWidth="1"/>
    <col min="11010" max="11010" width="7.85546875" style="3" customWidth="1"/>
    <col min="11011" max="11011" width="12.140625" style="3" customWidth="1"/>
    <col min="11012" max="11016" width="11.7109375" style="3" customWidth="1"/>
    <col min="11017" max="11017" width="9.28515625" style="3" customWidth="1"/>
    <col min="11018" max="11018" width="13" style="3" customWidth="1"/>
    <col min="11019" max="11263" width="8.85546875" style="3"/>
    <col min="11264" max="11264" width="17.5703125" style="3" bestFit="1" customWidth="1"/>
    <col min="11265" max="11265" width="29.7109375" style="3" customWidth="1"/>
    <col min="11266" max="11266" width="7.85546875" style="3" customWidth="1"/>
    <col min="11267" max="11267" width="12.140625" style="3" customWidth="1"/>
    <col min="11268" max="11272" width="11.7109375" style="3" customWidth="1"/>
    <col min="11273" max="11273" width="9.28515625" style="3" customWidth="1"/>
    <col min="11274" max="11274" width="13" style="3" customWidth="1"/>
    <col min="11275" max="11519" width="8.85546875" style="3"/>
    <col min="11520" max="11520" width="17.5703125" style="3" bestFit="1" customWidth="1"/>
    <col min="11521" max="11521" width="29.7109375" style="3" customWidth="1"/>
    <col min="11522" max="11522" width="7.85546875" style="3" customWidth="1"/>
    <col min="11523" max="11523" width="12.140625" style="3" customWidth="1"/>
    <col min="11524" max="11528" width="11.7109375" style="3" customWidth="1"/>
    <col min="11529" max="11529" width="9.28515625" style="3" customWidth="1"/>
    <col min="11530" max="11530" width="13" style="3" customWidth="1"/>
    <col min="11531" max="11775" width="8.85546875" style="3"/>
    <col min="11776" max="11776" width="17.5703125" style="3" bestFit="1" customWidth="1"/>
    <col min="11777" max="11777" width="29.7109375" style="3" customWidth="1"/>
    <col min="11778" max="11778" width="7.85546875" style="3" customWidth="1"/>
    <col min="11779" max="11779" width="12.140625" style="3" customWidth="1"/>
    <col min="11780" max="11784" width="11.7109375" style="3" customWidth="1"/>
    <col min="11785" max="11785" width="9.28515625" style="3" customWidth="1"/>
    <col min="11786" max="11786" width="13" style="3" customWidth="1"/>
    <col min="11787" max="12031" width="8.85546875" style="3"/>
    <col min="12032" max="12032" width="17.5703125" style="3" bestFit="1" customWidth="1"/>
    <col min="12033" max="12033" width="29.7109375" style="3" customWidth="1"/>
    <col min="12034" max="12034" width="7.85546875" style="3" customWidth="1"/>
    <col min="12035" max="12035" width="12.140625" style="3" customWidth="1"/>
    <col min="12036" max="12040" width="11.7109375" style="3" customWidth="1"/>
    <col min="12041" max="12041" width="9.28515625" style="3" customWidth="1"/>
    <col min="12042" max="12042" width="13" style="3" customWidth="1"/>
    <col min="12043" max="12287" width="8.85546875" style="3"/>
    <col min="12288" max="12288" width="17.5703125" style="3" bestFit="1" customWidth="1"/>
    <col min="12289" max="12289" width="29.7109375" style="3" customWidth="1"/>
    <col min="12290" max="12290" width="7.85546875" style="3" customWidth="1"/>
    <col min="12291" max="12291" width="12.140625" style="3" customWidth="1"/>
    <col min="12292" max="12296" width="11.7109375" style="3" customWidth="1"/>
    <col min="12297" max="12297" width="9.28515625" style="3" customWidth="1"/>
    <col min="12298" max="12298" width="13" style="3" customWidth="1"/>
    <col min="12299" max="12543" width="8.85546875" style="3"/>
    <col min="12544" max="12544" width="17.5703125" style="3" bestFit="1" customWidth="1"/>
    <col min="12545" max="12545" width="29.7109375" style="3" customWidth="1"/>
    <col min="12546" max="12546" width="7.85546875" style="3" customWidth="1"/>
    <col min="12547" max="12547" width="12.140625" style="3" customWidth="1"/>
    <col min="12548" max="12552" width="11.7109375" style="3" customWidth="1"/>
    <col min="12553" max="12553" width="9.28515625" style="3" customWidth="1"/>
    <col min="12554" max="12554" width="13" style="3" customWidth="1"/>
    <col min="12555" max="12799" width="8.85546875" style="3"/>
    <col min="12800" max="12800" width="17.5703125" style="3" bestFit="1" customWidth="1"/>
    <col min="12801" max="12801" width="29.7109375" style="3" customWidth="1"/>
    <col min="12802" max="12802" width="7.85546875" style="3" customWidth="1"/>
    <col min="12803" max="12803" width="12.140625" style="3" customWidth="1"/>
    <col min="12804" max="12808" width="11.7109375" style="3" customWidth="1"/>
    <col min="12809" max="12809" width="9.28515625" style="3" customWidth="1"/>
    <col min="12810" max="12810" width="13" style="3" customWidth="1"/>
    <col min="12811" max="13055" width="8.85546875" style="3"/>
    <col min="13056" max="13056" width="17.5703125" style="3" bestFit="1" customWidth="1"/>
    <col min="13057" max="13057" width="29.7109375" style="3" customWidth="1"/>
    <col min="13058" max="13058" width="7.85546875" style="3" customWidth="1"/>
    <col min="13059" max="13059" width="12.140625" style="3" customWidth="1"/>
    <col min="13060" max="13064" width="11.7109375" style="3" customWidth="1"/>
    <col min="13065" max="13065" width="9.28515625" style="3" customWidth="1"/>
    <col min="13066" max="13066" width="13" style="3" customWidth="1"/>
    <col min="13067" max="13311" width="8.85546875" style="3"/>
    <col min="13312" max="13312" width="17.5703125" style="3" bestFit="1" customWidth="1"/>
    <col min="13313" max="13313" width="29.7109375" style="3" customWidth="1"/>
    <col min="13314" max="13314" width="7.85546875" style="3" customWidth="1"/>
    <col min="13315" max="13315" width="12.140625" style="3" customWidth="1"/>
    <col min="13316" max="13320" width="11.7109375" style="3" customWidth="1"/>
    <col min="13321" max="13321" width="9.28515625" style="3" customWidth="1"/>
    <col min="13322" max="13322" width="13" style="3" customWidth="1"/>
    <col min="13323" max="13567" width="8.85546875" style="3"/>
    <col min="13568" max="13568" width="17.5703125" style="3" bestFit="1" customWidth="1"/>
    <col min="13569" max="13569" width="29.7109375" style="3" customWidth="1"/>
    <col min="13570" max="13570" width="7.85546875" style="3" customWidth="1"/>
    <col min="13571" max="13571" width="12.140625" style="3" customWidth="1"/>
    <col min="13572" max="13576" width="11.7109375" style="3" customWidth="1"/>
    <col min="13577" max="13577" width="9.28515625" style="3" customWidth="1"/>
    <col min="13578" max="13578" width="13" style="3" customWidth="1"/>
    <col min="13579" max="13823" width="8.85546875" style="3"/>
    <col min="13824" max="13824" width="17.5703125" style="3" bestFit="1" customWidth="1"/>
    <col min="13825" max="13825" width="29.7109375" style="3" customWidth="1"/>
    <col min="13826" max="13826" width="7.85546875" style="3" customWidth="1"/>
    <col min="13827" max="13827" width="12.140625" style="3" customWidth="1"/>
    <col min="13828" max="13832" width="11.7109375" style="3" customWidth="1"/>
    <col min="13833" max="13833" width="9.28515625" style="3" customWidth="1"/>
    <col min="13834" max="13834" width="13" style="3" customWidth="1"/>
    <col min="13835" max="14079" width="8.85546875" style="3"/>
    <col min="14080" max="14080" width="17.5703125" style="3" bestFit="1" customWidth="1"/>
    <col min="14081" max="14081" width="29.7109375" style="3" customWidth="1"/>
    <col min="14082" max="14082" width="7.85546875" style="3" customWidth="1"/>
    <col min="14083" max="14083" width="12.140625" style="3" customWidth="1"/>
    <col min="14084" max="14088" width="11.7109375" style="3" customWidth="1"/>
    <col min="14089" max="14089" width="9.28515625" style="3" customWidth="1"/>
    <col min="14090" max="14090" width="13" style="3" customWidth="1"/>
    <col min="14091" max="14335" width="8.85546875" style="3"/>
    <col min="14336" max="14336" width="17.5703125" style="3" bestFit="1" customWidth="1"/>
    <col min="14337" max="14337" width="29.7109375" style="3" customWidth="1"/>
    <col min="14338" max="14338" width="7.85546875" style="3" customWidth="1"/>
    <col min="14339" max="14339" width="12.140625" style="3" customWidth="1"/>
    <col min="14340" max="14344" width="11.7109375" style="3" customWidth="1"/>
    <col min="14345" max="14345" width="9.28515625" style="3" customWidth="1"/>
    <col min="14346" max="14346" width="13" style="3" customWidth="1"/>
    <col min="14347" max="14591" width="8.85546875" style="3"/>
    <col min="14592" max="14592" width="17.5703125" style="3" bestFit="1" customWidth="1"/>
    <col min="14593" max="14593" width="29.7109375" style="3" customWidth="1"/>
    <col min="14594" max="14594" width="7.85546875" style="3" customWidth="1"/>
    <col min="14595" max="14595" width="12.140625" style="3" customWidth="1"/>
    <col min="14596" max="14600" width="11.7109375" style="3" customWidth="1"/>
    <col min="14601" max="14601" width="9.28515625" style="3" customWidth="1"/>
    <col min="14602" max="14602" width="13" style="3" customWidth="1"/>
    <col min="14603" max="14847" width="8.85546875" style="3"/>
    <col min="14848" max="14848" width="17.5703125" style="3" bestFit="1" customWidth="1"/>
    <col min="14849" max="14849" width="29.7109375" style="3" customWidth="1"/>
    <col min="14850" max="14850" width="7.85546875" style="3" customWidth="1"/>
    <col min="14851" max="14851" width="12.140625" style="3" customWidth="1"/>
    <col min="14852" max="14856" width="11.7109375" style="3" customWidth="1"/>
    <col min="14857" max="14857" width="9.28515625" style="3" customWidth="1"/>
    <col min="14858" max="14858" width="13" style="3" customWidth="1"/>
    <col min="14859" max="15103" width="8.85546875" style="3"/>
    <col min="15104" max="15104" width="17.5703125" style="3" bestFit="1" customWidth="1"/>
    <col min="15105" max="15105" width="29.7109375" style="3" customWidth="1"/>
    <col min="15106" max="15106" width="7.85546875" style="3" customWidth="1"/>
    <col min="15107" max="15107" width="12.140625" style="3" customWidth="1"/>
    <col min="15108" max="15112" width="11.7109375" style="3" customWidth="1"/>
    <col min="15113" max="15113" width="9.28515625" style="3" customWidth="1"/>
    <col min="15114" max="15114" width="13" style="3" customWidth="1"/>
    <col min="15115" max="15359" width="8.85546875" style="3"/>
    <col min="15360" max="15360" width="17.5703125" style="3" bestFit="1" customWidth="1"/>
    <col min="15361" max="15361" width="29.7109375" style="3" customWidth="1"/>
    <col min="15362" max="15362" width="7.85546875" style="3" customWidth="1"/>
    <col min="15363" max="15363" width="12.140625" style="3" customWidth="1"/>
    <col min="15364" max="15368" width="11.7109375" style="3" customWidth="1"/>
    <col min="15369" max="15369" width="9.28515625" style="3" customWidth="1"/>
    <col min="15370" max="15370" width="13" style="3" customWidth="1"/>
    <col min="15371" max="15615" width="8.85546875" style="3"/>
    <col min="15616" max="15616" width="17.5703125" style="3" bestFit="1" customWidth="1"/>
    <col min="15617" max="15617" width="29.7109375" style="3" customWidth="1"/>
    <col min="15618" max="15618" width="7.85546875" style="3" customWidth="1"/>
    <col min="15619" max="15619" width="12.140625" style="3" customWidth="1"/>
    <col min="15620" max="15624" width="11.7109375" style="3" customWidth="1"/>
    <col min="15625" max="15625" width="9.28515625" style="3" customWidth="1"/>
    <col min="15626" max="15626" width="13" style="3" customWidth="1"/>
    <col min="15627" max="15871" width="8.85546875" style="3"/>
    <col min="15872" max="15872" width="17.5703125" style="3" bestFit="1" customWidth="1"/>
    <col min="15873" max="15873" width="29.7109375" style="3" customWidth="1"/>
    <col min="15874" max="15874" width="7.85546875" style="3" customWidth="1"/>
    <col min="15875" max="15875" width="12.140625" style="3" customWidth="1"/>
    <col min="15876" max="15880" width="11.7109375" style="3" customWidth="1"/>
    <col min="15881" max="15881" width="9.28515625" style="3" customWidth="1"/>
    <col min="15882" max="15882" width="13" style="3" customWidth="1"/>
    <col min="15883" max="16127" width="8.85546875" style="3"/>
    <col min="16128" max="16128" width="17.5703125" style="3" bestFit="1" customWidth="1"/>
    <col min="16129" max="16129" width="29.7109375" style="3" customWidth="1"/>
    <col min="16130" max="16130" width="7.85546875" style="3" customWidth="1"/>
    <col min="16131" max="16131" width="12.140625" style="3" customWidth="1"/>
    <col min="16132" max="16136" width="11.7109375" style="3" customWidth="1"/>
    <col min="16137" max="16137" width="9.28515625" style="3" customWidth="1"/>
    <col min="16138" max="16138" width="13" style="3" customWidth="1"/>
    <col min="16139" max="16384" width="8.85546875" style="3"/>
  </cols>
  <sheetData>
    <row r="1" spans="1:8" ht="15" x14ac:dyDescent="0.25">
      <c r="A1" s="1"/>
      <c r="B1" s="2"/>
      <c r="D1"/>
      <c r="E1" s="26" t="s">
        <v>305</v>
      </c>
      <c r="F1" s="26" t="s">
        <v>306</v>
      </c>
      <c r="G1" s="26" t="s">
        <v>307</v>
      </c>
      <c r="H1" s="26" t="s">
        <v>308</v>
      </c>
    </row>
    <row r="2" spans="1:8" ht="15" x14ac:dyDescent="0.25">
      <c r="A2" s="1"/>
      <c r="B2" s="2"/>
      <c r="D2" s="29" t="s">
        <v>310</v>
      </c>
      <c r="E2" s="28">
        <v>5029</v>
      </c>
      <c r="F2" s="28">
        <v>4718</v>
      </c>
      <c r="G2" s="28">
        <v>5760</v>
      </c>
      <c r="H2" s="25">
        <f t="shared" ref="H2:H13" si="0">SUM(E2:F2)</f>
        <v>9747</v>
      </c>
    </row>
    <row r="3" spans="1:8" ht="15" x14ac:dyDescent="0.25">
      <c r="D3" s="29" t="s">
        <v>311</v>
      </c>
      <c r="E3" s="28">
        <v>4993</v>
      </c>
      <c r="F3" s="28">
        <v>2615</v>
      </c>
      <c r="G3" s="28">
        <v>6739</v>
      </c>
      <c r="H3" s="25">
        <f t="shared" si="0"/>
        <v>7608</v>
      </c>
    </row>
    <row r="4" spans="1:8" ht="15" x14ac:dyDescent="0.25">
      <c r="A4" s="1"/>
      <c r="B4" s="4"/>
      <c r="D4" s="29" t="s">
        <v>313</v>
      </c>
      <c r="E4" s="28">
        <v>4265</v>
      </c>
      <c r="F4" s="28">
        <v>5312</v>
      </c>
      <c r="G4" s="28">
        <v>6338</v>
      </c>
      <c r="H4" s="25">
        <f t="shared" si="0"/>
        <v>9577</v>
      </c>
    </row>
    <row r="5" spans="1:8" ht="15" x14ac:dyDescent="0.25">
      <c r="A5" s="1"/>
      <c r="B5" s="4"/>
      <c r="D5" s="29" t="s">
        <v>315</v>
      </c>
      <c r="E5" s="28">
        <v>4565</v>
      </c>
      <c r="F5" s="28">
        <v>1108</v>
      </c>
      <c r="G5" s="28">
        <v>5013</v>
      </c>
      <c r="H5" s="25">
        <f t="shared" si="0"/>
        <v>5673</v>
      </c>
    </row>
    <row r="6" spans="1:8" ht="15" x14ac:dyDescent="0.25">
      <c r="A6" s="1"/>
      <c r="B6" s="5"/>
      <c r="D6" s="29" t="s">
        <v>304</v>
      </c>
      <c r="E6" s="28">
        <v>4766</v>
      </c>
      <c r="F6" s="28">
        <v>1994</v>
      </c>
      <c r="G6" s="28">
        <v>6204</v>
      </c>
      <c r="H6" s="25">
        <f t="shared" si="0"/>
        <v>6760</v>
      </c>
    </row>
    <row r="7" spans="1:8" ht="15" x14ac:dyDescent="0.25">
      <c r="D7" s="29" t="s">
        <v>317</v>
      </c>
      <c r="E7" s="28">
        <v>5379</v>
      </c>
      <c r="F7" s="28">
        <v>3830</v>
      </c>
      <c r="G7" s="28">
        <v>6522</v>
      </c>
      <c r="H7" s="25">
        <f t="shared" si="0"/>
        <v>9209</v>
      </c>
    </row>
    <row r="8" spans="1:8" ht="15" x14ac:dyDescent="0.25">
      <c r="A8" s="6"/>
      <c r="B8" s="5"/>
      <c r="D8" s="29" t="s">
        <v>319</v>
      </c>
      <c r="E8" s="28">
        <v>4171</v>
      </c>
      <c r="F8" s="28">
        <v>3232</v>
      </c>
      <c r="G8" s="28">
        <v>6456</v>
      </c>
      <c r="H8" s="25">
        <f t="shared" si="0"/>
        <v>7403</v>
      </c>
    </row>
    <row r="9" spans="1:8" ht="15" x14ac:dyDescent="0.25">
      <c r="B9" s="7"/>
      <c r="D9" s="29" t="s">
        <v>320</v>
      </c>
      <c r="E9" s="28">
        <v>5077</v>
      </c>
      <c r="F9" s="28">
        <v>1607</v>
      </c>
      <c r="G9" s="28">
        <v>6836</v>
      </c>
      <c r="H9" s="25">
        <f t="shared" si="0"/>
        <v>6684</v>
      </c>
    </row>
    <row r="10" spans="1:8" ht="15" x14ac:dyDescent="0.25">
      <c r="D10" s="29" t="s">
        <v>321</v>
      </c>
      <c r="E10" s="28">
        <v>4754</v>
      </c>
      <c r="F10" s="28">
        <v>1563</v>
      </c>
      <c r="G10" s="28">
        <v>5967</v>
      </c>
      <c r="H10" s="25">
        <f t="shared" si="0"/>
        <v>6317</v>
      </c>
    </row>
    <row r="11" spans="1:8" ht="15" x14ac:dyDescent="0.25">
      <c r="D11" s="29" t="s">
        <v>322</v>
      </c>
      <c r="E11" s="28">
        <v>4830</v>
      </c>
      <c r="F11" s="28">
        <v>2590</v>
      </c>
      <c r="G11" s="28">
        <v>6576</v>
      </c>
      <c r="H11" s="25">
        <f t="shared" si="0"/>
        <v>7420</v>
      </c>
    </row>
    <row r="12" spans="1:8" ht="15" x14ac:dyDescent="0.25">
      <c r="D12" s="29" t="s">
        <v>323</v>
      </c>
      <c r="E12" s="28">
        <v>4224</v>
      </c>
      <c r="F12" s="28">
        <v>3960</v>
      </c>
      <c r="G12" s="28">
        <v>6042</v>
      </c>
      <c r="H12" s="25">
        <f t="shared" si="0"/>
        <v>8184</v>
      </c>
    </row>
    <row r="13" spans="1:8" ht="15" x14ac:dyDescent="0.25">
      <c r="D13" s="29" t="s">
        <v>324</v>
      </c>
      <c r="E13" s="28">
        <v>5103</v>
      </c>
      <c r="F13" s="28">
        <v>3013</v>
      </c>
      <c r="G13" s="28">
        <v>5566</v>
      </c>
      <c r="H13" s="25">
        <f t="shared" si="0"/>
        <v>8116</v>
      </c>
    </row>
    <row r="14" spans="1:8" ht="15.75" thickBot="1" x14ac:dyDescent="0.3">
      <c r="D14" t="s">
        <v>308</v>
      </c>
      <c r="E14" s="15">
        <f>SUM(E2:E13)</f>
        <v>57156</v>
      </c>
      <c r="F14" s="15">
        <f>SUM(F2:F13)</f>
        <v>35542</v>
      </c>
      <c r="G14" s="15">
        <f>SUM(G2:G13)</f>
        <v>74019</v>
      </c>
      <c r="H14" s="15">
        <f>SUM(H2:H13)</f>
        <v>92698</v>
      </c>
    </row>
    <row r="15" spans="1:8" ht="13.5" thickTop="1" x14ac:dyDescent="0.2"/>
  </sheetData>
  <conditionalFormatting sqref="E2:H14">
    <cfRule type="expression" dxfId="3" priority="4" stopIfTrue="1">
      <formula>AND(E$1=$B$2,$D2=$B$1,E2=$B$8)</formula>
    </cfRule>
  </conditionalFormatting>
  <conditionalFormatting sqref="H2:H14">
    <cfRule type="expression" dxfId="2" priority="3" stopIfTrue="1">
      <formula>AND(H$1=$B$2,$D2=$B$1,H2=$B$8)</formula>
    </cfRule>
  </conditionalFormatting>
  <conditionalFormatting sqref="G14">
    <cfRule type="expression" dxfId="1" priority="2" stopIfTrue="1">
      <formula>AND(E$1=$B$2,$D14=$B$1,G14=$B$8)</formula>
    </cfRule>
  </conditionalFormatting>
  <conditionalFormatting sqref="E14:F14">
    <cfRule type="expression" dxfId="0" priority="1" stopIfTrue="1">
      <formula>AND(F$1=$B$2,$D14=$B$1,E14=$B$8)</formula>
    </cfRule>
  </conditionalFormatting>
  <dataValidations count="2">
    <dataValidation type="list" allowBlank="1" showInputMessage="1" showErrorMessage="1" sqref="WVI983042:WVI98304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WVI2:WVI3 B65538:B65539 IW65538:IW65539 SS65538:SS65539 ACO65538:ACO65539 AMK65538:AMK65539 AWG65538:AWG65539 BGC65538:BGC65539 BPY65538:BPY65539 BZU65538:BZU65539 CJQ65538:CJQ65539 CTM65538:CTM65539 DDI65538:DDI65539 DNE65538:DNE65539 DXA65538:DXA65539 EGW65538:EGW65539 EQS65538:EQS65539 FAO65538:FAO65539 FKK65538:FKK65539 FUG65538:FUG65539 GEC65538:GEC65539 GNY65538:GNY65539 GXU65538:GXU65539 HHQ65538:HHQ65539 HRM65538:HRM65539 IBI65538:IBI65539 ILE65538:ILE65539 IVA65538:IVA65539 JEW65538:JEW65539 JOS65538:JOS65539 JYO65538:JYO65539 KIK65538:KIK65539 KSG65538:KSG65539 LCC65538:LCC65539 LLY65538:LLY65539 LVU65538:LVU65539 MFQ65538:MFQ65539 MPM65538:MPM65539 MZI65538:MZI65539 NJE65538:NJE65539 NTA65538:NTA65539 OCW65538:OCW65539 OMS65538:OMS65539 OWO65538:OWO65539 PGK65538:PGK65539 PQG65538:PQG65539 QAC65538:QAC65539 QJY65538:QJY65539 QTU65538:QTU65539 RDQ65538:RDQ65539 RNM65538:RNM65539 RXI65538:RXI65539 SHE65538:SHE65539 SRA65538:SRA65539 TAW65538:TAW65539 TKS65538:TKS65539 TUO65538:TUO65539 UEK65538:UEK65539 UOG65538:UOG65539 UYC65538:UYC65539 VHY65538:VHY65539 VRU65538:VRU65539 WBQ65538:WBQ65539 WLM65538:WLM65539 WVI65538:WVI65539 B131074:B131075 IW131074:IW131075 SS131074:SS131075 ACO131074:ACO131075 AMK131074:AMK131075 AWG131074:AWG131075 BGC131074:BGC131075 BPY131074:BPY131075 BZU131074:BZU131075 CJQ131074:CJQ131075 CTM131074:CTM131075 DDI131074:DDI131075 DNE131074:DNE131075 DXA131074:DXA131075 EGW131074:EGW131075 EQS131074:EQS131075 FAO131074:FAO131075 FKK131074:FKK131075 FUG131074:FUG131075 GEC131074:GEC131075 GNY131074:GNY131075 GXU131074:GXU131075 HHQ131074:HHQ131075 HRM131074:HRM131075 IBI131074:IBI131075 ILE131074:ILE131075 IVA131074:IVA131075 JEW131074:JEW131075 JOS131074:JOS131075 JYO131074:JYO131075 KIK131074:KIK131075 KSG131074:KSG131075 LCC131074:LCC131075 LLY131074:LLY131075 LVU131074:LVU131075 MFQ131074:MFQ131075 MPM131074:MPM131075 MZI131074:MZI131075 NJE131074:NJE131075 NTA131074:NTA131075 OCW131074:OCW131075 OMS131074:OMS131075 OWO131074:OWO131075 PGK131074:PGK131075 PQG131074:PQG131075 QAC131074:QAC131075 QJY131074:QJY131075 QTU131074:QTU131075 RDQ131074:RDQ131075 RNM131074:RNM131075 RXI131074:RXI131075 SHE131074:SHE131075 SRA131074:SRA131075 TAW131074:TAW131075 TKS131074:TKS131075 TUO131074:TUO131075 UEK131074:UEK131075 UOG131074:UOG131075 UYC131074:UYC131075 VHY131074:VHY131075 VRU131074:VRU131075 WBQ131074:WBQ131075 WLM131074:WLM131075 WVI131074:WVI131075 B196610:B196611 IW196610:IW196611 SS196610:SS196611 ACO196610:ACO196611 AMK196610:AMK196611 AWG196610:AWG196611 BGC196610:BGC196611 BPY196610:BPY196611 BZU196610:BZU196611 CJQ196610:CJQ196611 CTM196610:CTM196611 DDI196610:DDI196611 DNE196610:DNE196611 DXA196610:DXA196611 EGW196610:EGW196611 EQS196610:EQS196611 FAO196610:FAO196611 FKK196610:FKK196611 FUG196610:FUG196611 GEC196610:GEC196611 GNY196610:GNY196611 GXU196610:GXU196611 HHQ196610:HHQ196611 HRM196610:HRM196611 IBI196610:IBI196611 ILE196610:ILE196611 IVA196610:IVA196611 JEW196610:JEW196611 JOS196610:JOS196611 JYO196610:JYO196611 KIK196610:KIK196611 KSG196610:KSG196611 LCC196610:LCC196611 LLY196610:LLY196611 LVU196610:LVU196611 MFQ196610:MFQ196611 MPM196610:MPM196611 MZI196610:MZI196611 NJE196610:NJE196611 NTA196610:NTA196611 OCW196610:OCW196611 OMS196610:OMS196611 OWO196610:OWO196611 PGK196610:PGK196611 PQG196610:PQG196611 QAC196610:QAC196611 QJY196610:QJY196611 QTU196610:QTU196611 RDQ196610:RDQ196611 RNM196610:RNM196611 RXI196610:RXI196611 SHE196610:SHE196611 SRA196610:SRA196611 TAW196610:TAW196611 TKS196610:TKS196611 TUO196610:TUO196611 UEK196610:UEK196611 UOG196610:UOG196611 UYC196610:UYC196611 VHY196610:VHY196611 VRU196610:VRU196611 WBQ196610:WBQ196611 WLM196610:WLM196611 WVI196610:WVI196611 B262146:B262147 IW262146:IW262147 SS262146:SS262147 ACO262146:ACO262147 AMK262146:AMK262147 AWG262146:AWG262147 BGC262146:BGC262147 BPY262146:BPY262147 BZU262146:BZU262147 CJQ262146:CJQ262147 CTM262146:CTM262147 DDI262146:DDI262147 DNE262146:DNE262147 DXA262146:DXA262147 EGW262146:EGW262147 EQS262146:EQS262147 FAO262146:FAO262147 FKK262146:FKK262147 FUG262146:FUG262147 GEC262146:GEC262147 GNY262146:GNY262147 GXU262146:GXU262147 HHQ262146:HHQ262147 HRM262146:HRM262147 IBI262146:IBI262147 ILE262146:ILE262147 IVA262146:IVA262147 JEW262146:JEW262147 JOS262146:JOS262147 JYO262146:JYO262147 KIK262146:KIK262147 KSG262146:KSG262147 LCC262146:LCC262147 LLY262146:LLY262147 LVU262146:LVU262147 MFQ262146:MFQ262147 MPM262146:MPM262147 MZI262146:MZI262147 NJE262146:NJE262147 NTA262146:NTA262147 OCW262146:OCW262147 OMS262146:OMS262147 OWO262146:OWO262147 PGK262146:PGK262147 PQG262146:PQG262147 QAC262146:QAC262147 QJY262146:QJY262147 QTU262146:QTU262147 RDQ262146:RDQ262147 RNM262146:RNM262147 RXI262146:RXI262147 SHE262146:SHE262147 SRA262146:SRA262147 TAW262146:TAW262147 TKS262146:TKS262147 TUO262146:TUO262147 UEK262146:UEK262147 UOG262146:UOG262147 UYC262146:UYC262147 VHY262146:VHY262147 VRU262146:VRU262147 WBQ262146:WBQ262147 WLM262146:WLM262147 WVI262146:WVI262147 B327682:B327683 IW327682:IW327683 SS327682:SS327683 ACO327682:ACO327683 AMK327682:AMK327683 AWG327682:AWG327683 BGC327682:BGC327683 BPY327682:BPY327683 BZU327682:BZU327683 CJQ327682:CJQ327683 CTM327682:CTM327683 DDI327682:DDI327683 DNE327682:DNE327683 DXA327682:DXA327683 EGW327682:EGW327683 EQS327682:EQS327683 FAO327682:FAO327683 FKK327682:FKK327683 FUG327682:FUG327683 GEC327682:GEC327683 GNY327682:GNY327683 GXU327682:GXU327683 HHQ327682:HHQ327683 HRM327682:HRM327683 IBI327682:IBI327683 ILE327682:ILE327683 IVA327682:IVA327683 JEW327682:JEW327683 JOS327682:JOS327683 JYO327682:JYO327683 KIK327682:KIK327683 KSG327682:KSG327683 LCC327682:LCC327683 LLY327682:LLY327683 LVU327682:LVU327683 MFQ327682:MFQ327683 MPM327682:MPM327683 MZI327682:MZI327683 NJE327682:NJE327683 NTA327682:NTA327683 OCW327682:OCW327683 OMS327682:OMS327683 OWO327682:OWO327683 PGK327682:PGK327683 PQG327682:PQG327683 QAC327682:QAC327683 QJY327682:QJY327683 QTU327682:QTU327683 RDQ327682:RDQ327683 RNM327682:RNM327683 RXI327682:RXI327683 SHE327682:SHE327683 SRA327682:SRA327683 TAW327682:TAW327683 TKS327682:TKS327683 TUO327682:TUO327683 UEK327682:UEK327683 UOG327682:UOG327683 UYC327682:UYC327683 VHY327682:VHY327683 VRU327682:VRU327683 WBQ327682:WBQ327683 WLM327682:WLM327683 WVI327682:WVI327683 B393218:B393219 IW393218:IW393219 SS393218:SS393219 ACO393218:ACO393219 AMK393218:AMK393219 AWG393218:AWG393219 BGC393218:BGC393219 BPY393218:BPY393219 BZU393218:BZU393219 CJQ393218:CJQ393219 CTM393218:CTM393219 DDI393218:DDI393219 DNE393218:DNE393219 DXA393218:DXA393219 EGW393218:EGW393219 EQS393218:EQS393219 FAO393218:FAO393219 FKK393218:FKK393219 FUG393218:FUG393219 GEC393218:GEC393219 GNY393218:GNY393219 GXU393218:GXU393219 HHQ393218:HHQ393219 HRM393218:HRM393219 IBI393218:IBI393219 ILE393218:ILE393219 IVA393218:IVA393219 JEW393218:JEW393219 JOS393218:JOS393219 JYO393218:JYO393219 KIK393218:KIK393219 KSG393218:KSG393219 LCC393218:LCC393219 LLY393218:LLY393219 LVU393218:LVU393219 MFQ393218:MFQ393219 MPM393218:MPM393219 MZI393218:MZI393219 NJE393218:NJE393219 NTA393218:NTA393219 OCW393218:OCW393219 OMS393218:OMS393219 OWO393218:OWO393219 PGK393218:PGK393219 PQG393218:PQG393219 QAC393218:QAC393219 QJY393218:QJY393219 QTU393218:QTU393219 RDQ393218:RDQ393219 RNM393218:RNM393219 RXI393218:RXI393219 SHE393218:SHE393219 SRA393218:SRA393219 TAW393218:TAW393219 TKS393218:TKS393219 TUO393218:TUO393219 UEK393218:UEK393219 UOG393218:UOG393219 UYC393218:UYC393219 VHY393218:VHY393219 VRU393218:VRU393219 WBQ393218:WBQ393219 WLM393218:WLM393219 WVI393218:WVI393219 B458754:B458755 IW458754:IW458755 SS458754:SS458755 ACO458754:ACO458755 AMK458754:AMK458755 AWG458754:AWG458755 BGC458754:BGC458755 BPY458754:BPY458755 BZU458754:BZU458755 CJQ458754:CJQ458755 CTM458754:CTM458755 DDI458754:DDI458755 DNE458754:DNE458755 DXA458754:DXA458755 EGW458754:EGW458755 EQS458754:EQS458755 FAO458754:FAO458755 FKK458754:FKK458755 FUG458754:FUG458755 GEC458754:GEC458755 GNY458754:GNY458755 GXU458754:GXU458755 HHQ458754:HHQ458755 HRM458754:HRM458755 IBI458754:IBI458755 ILE458754:ILE458755 IVA458754:IVA458755 JEW458754:JEW458755 JOS458754:JOS458755 JYO458754:JYO458755 KIK458754:KIK458755 KSG458754:KSG458755 LCC458754:LCC458755 LLY458754:LLY458755 LVU458754:LVU458755 MFQ458754:MFQ458755 MPM458754:MPM458755 MZI458754:MZI458755 NJE458754:NJE458755 NTA458754:NTA458755 OCW458754:OCW458755 OMS458754:OMS458755 OWO458754:OWO458755 PGK458754:PGK458755 PQG458754:PQG458755 QAC458754:QAC458755 QJY458754:QJY458755 QTU458754:QTU458755 RDQ458754:RDQ458755 RNM458754:RNM458755 RXI458754:RXI458755 SHE458754:SHE458755 SRA458754:SRA458755 TAW458754:TAW458755 TKS458754:TKS458755 TUO458754:TUO458755 UEK458754:UEK458755 UOG458754:UOG458755 UYC458754:UYC458755 VHY458754:VHY458755 VRU458754:VRU458755 WBQ458754:WBQ458755 WLM458754:WLM458755 WVI458754:WVI458755 B524290:B524291 IW524290:IW524291 SS524290:SS524291 ACO524290:ACO524291 AMK524290:AMK524291 AWG524290:AWG524291 BGC524290:BGC524291 BPY524290:BPY524291 BZU524290:BZU524291 CJQ524290:CJQ524291 CTM524290:CTM524291 DDI524290:DDI524291 DNE524290:DNE524291 DXA524290:DXA524291 EGW524290:EGW524291 EQS524290:EQS524291 FAO524290:FAO524291 FKK524290:FKK524291 FUG524290:FUG524291 GEC524290:GEC524291 GNY524290:GNY524291 GXU524290:GXU524291 HHQ524290:HHQ524291 HRM524290:HRM524291 IBI524290:IBI524291 ILE524290:ILE524291 IVA524290:IVA524291 JEW524290:JEW524291 JOS524290:JOS524291 JYO524290:JYO524291 KIK524290:KIK524291 KSG524290:KSG524291 LCC524290:LCC524291 LLY524290:LLY524291 LVU524290:LVU524291 MFQ524290:MFQ524291 MPM524290:MPM524291 MZI524290:MZI524291 NJE524290:NJE524291 NTA524290:NTA524291 OCW524290:OCW524291 OMS524290:OMS524291 OWO524290:OWO524291 PGK524290:PGK524291 PQG524290:PQG524291 QAC524290:QAC524291 QJY524290:QJY524291 QTU524290:QTU524291 RDQ524290:RDQ524291 RNM524290:RNM524291 RXI524290:RXI524291 SHE524290:SHE524291 SRA524290:SRA524291 TAW524290:TAW524291 TKS524290:TKS524291 TUO524290:TUO524291 UEK524290:UEK524291 UOG524290:UOG524291 UYC524290:UYC524291 VHY524290:VHY524291 VRU524290:VRU524291 WBQ524290:WBQ524291 WLM524290:WLM524291 WVI524290:WVI524291 B589826:B589827 IW589826:IW589827 SS589826:SS589827 ACO589826:ACO589827 AMK589826:AMK589827 AWG589826:AWG589827 BGC589826:BGC589827 BPY589826:BPY589827 BZU589826:BZU589827 CJQ589826:CJQ589827 CTM589826:CTM589827 DDI589826:DDI589827 DNE589826:DNE589827 DXA589826:DXA589827 EGW589826:EGW589827 EQS589826:EQS589827 FAO589826:FAO589827 FKK589826:FKK589827 FUG589826:FUG589827 GEC589826:GEC589827 GNY589826:GNY589827 GXU589826:GXU589827 HHQ589826:HHQ589827 HRM589826:HRM589827 IBI589826:IBI589827 ILE589826:ILE589827 IVA589826:IVA589827 JEW589826:JEW589827 JOS589826:JOS589827 JYO589826:JYO589827 KIK589826:KIK589827 KSG589826:KSG589827 LCC589826:LCC589827 LLY589826:LLY589827 LVU589826:LVU589827 MFQ589826:MFQ589827 MPM589826:MPM589827 MZI589826:MZI589827 NJE589826:NJE589827 NTA589826:NTA589827 OCW589826:OCW589827 OMS589826:OMS589827 OWO589826:OWO589827 PGK589826:PGK589827 PQG589826:PQG589827 QAC589826:QAC589827 QJY589826:QJY589827 QTU589826:QTU589827 RDQ589826:RDQ589827 RNM589826:RNM589827 RXI589826:RXI589827 SHE589826:SHE589827 SRA589826:SRA589827 TAW589826:TAW589827 TKS589826:TKS589827 TUO589826:TUO589827 UEK589826:UEK589827 UOG589826:UOG589827 UYC589826:UYC589827 VHY589826:VHY589827 VRU589826:VRU589827 WBQ589826:WBQ589827 WLM589826:WLM589827 WVI589826:WVI589827 B655362:B655363 IW655362:IW655363 SS655362:SS655363 ACO655362:ACO655363 AMK655362:AMK655363 AWG655362:AWG655363 BGC655362:BGC655363 BPY655362:BPY655363 BZU655362:BZU655363 CJQ655362:CJQ655363 CTM655362:CTM655363 DDI655362:DDI655363 DNE655362:DNE655363 DXA655362:DXA655363 EGW655362:EGW655363 EQS655362:EQS655363 FAO655362:FAO655363 FKK655362:FKK655363 FUG655362:FUG655363 GEC655362:GEC655363 GNY655362:GNY655363 GXU655362:GXU655363 HHQ655362:HHQ655363 HRM655362:HRM655363 IBI655362:IBI655363 ILE655362:ILE655363 IVA655362:IVA655363 JEW655362:JEW655363 JOS655362:JOS655363 JYO655362:JYO655363 KIK655362:KIK655363 KSG655362:KSG655363 LCC655362:LCC655363 LLY655362:LLY655363 LVU655362:LVU655363 MFQ655362:MFQ655363 MPM655362:MPM655363 MZI655362:MZI655363 NJE655362:NJE655363 NTA655362:NTA655363 OCW655362:OCW655363 OMS655362:OMS655363 OWO655362:OWO655363 PGK655362:PGK655363 PQG655362:PQG655363 QAC655362:QAC655363 QJY655362:QJY655363 QTU655362:QTU655363 RDQ655362:RDQ655363 RNM655362:RNM655363 RXI655362:RXI655363 SHE655362:SHE655363 SRA655362:SRA655363 TAW655362:TAW655363 TKS655362:TKS655363 TUO655362:TUO655363 UEK655362:UEK655363 UOG655362:UOG655363 UYC655362:UYC655363 VHY655362:VHY655363 VRU655362:VRU655363 WBQ655362:WBQ655363 WLM655362:WLM655363 WVI655362:WVI655363 B720898:B720899 IW720898:IW720899 SS720898:SS720899 ACO720898:ACO720899 AMK720898:AMK720899 AWG720898:AWG720899 BGC720898:BGC720899 BPY720898:BPY720899 BZU720898:BZU720899 CJQ720898:CJQ720899 CTM720898:CTM720899 DDI720898:DDI720899 DNE720898:DNE720899 DXA720898:DXA720899 EGW720898:EGW720899 EQS720898:EQS720899 FAO720898:FAO720899 FKK720898:FKK720899 FUG720898:FUG720899 GEC720898:GEC720899 GNY720898:GNY720899 GXU720898:GXU720899 HHQ720898:HHQ720899 HRM720898:HRM720899 IBI720898:IBI720899 ILE720898:ILE720899 IVA720898:IVA720899 JEW720898:JEW720899 JOS720898:JOS720899 JYO720898:JYO720899 KIK720898:KIK720899 KSG720898:KSG720899 LCC720898:LCC720899 LLY720898:LLY720899 LVU720898:LVU720899 MFQ720898:MFQ720899 MPM720898:MPM720899 MZI720898:MZI720899 NJE720898:NJE720899 NTA720898:NTA720899 OCW720898:OCW720899 OMS720898:OMS720899 OWO720898:OWO720899 PGK720898:PGK720899 PQG720898:PQG720899 QAC720898:QAC720899 QJY720898:QJY720899 QTU720898:QTU720899 RDQ720898:RDQ720899 RNM720898:RNM720899 RXI720898:RXI720899 SHE720898:SHE720899 SRA720898:SRA720899 TAW720898:TAW720899 TKS720898:TKS720899 TUO720898:TUO720899 UEK720898:UEK720899 UOG720898:UOG720899 UYC720898:UYC720899 VHY720898:VHY720899 VRU720898:VRU720899 WBQ720898:WBQ720899 WLM720898:WLM720899 WVI720898:WVI720899 B786434:B786435 IW786434:IW786435 SS786434:SS786435 ACO786434:ACO786435 AMK786434:AMK786435 AWG786434:AWG786435 BGC786434:BGC786435 BPY786434:BPY786435 BZU786434:BZU786435 CJQ786434:CJQ786435 CTM786434:CTM786435 DDI786434:DDI786435 DNE786434:DNE786435 DXA786434:DXA786435 EGW786434:EGW786435 EQS786434:EQS786435 FAO786434:FAO786435 FKK786434:FKK786435 FUG786434:FUG786435 GEC786434:GEC786435 GNY786434:GNY786435 GXU786434:GXU786435 HHQ786434:HHQ786435 HRM786434:HRM786435 IBI786434:IBI786435 ILE786434:ILE786435 IVA786434:IVA786435 JEW786434:JEW786435 JOS786434:JOS786435 JYO786434:JYO786435 KIK786434:KIK786435 KSG786434:KSG786435 LCC786434:LCC786435 LLY786434:LLY786435 LVU786434:LVU786435 MFQ786434:MFQ786435 MPM786434:MPM786435 MZI786434:MZI786435 NJE786434:NJE786435 NTA786434:NTA786435 OCW786434:OCW786435 OMS786434:OMS786435 OWO786434:OWO786435 PGK786434:PGK786435 PQG786434:PQG786435 QAC786434:QAC786435 QJY786434:QJY786435 QTU786434:QTU786435 RDQ786434:RDQ786435 RNM786434:RNM786435 RXI786434:RXI786435 SHE786434:SHE786435 SRA786434:SRA786435 TAW786434:TAW786435 TKS786434:TKS786435 TUO786434:TUO786435 UEK786434:UEK786435 UOG786434:UOG786435 UYC786434:UYC786435 VHY786434:VHY786435 VRU786434:VRU786435 WBQ786434:WBQ786435 WLM786434:WLM786435 WVI786434:WVI786435 B851970:B851971 IW851970:IW851971 SS851970:SS851971 ACO851970:ACO851971 AMK851970:AMK851971 AWG851970:AWG851971 BGC851970:BGC851971 BPY851970:BPY851971 BZU851970:BZU851971 CJQ851970:CJQ851971 CTM851970:CTM851971 DDI851970:DDI851971 DNE851970:DNE851971 DXA851970:DXA851971 EGW851970:EGW851971 EQS851970:EQS851971 FAO851970:FAO851971 FKK851970:FKK851971 FUG851970:FUG851971 GEC851970:GEC851971 GNY851970:GNY851971 GXU851970:GXU851971 HHQ851970:HHQ851971 HRM851970:HRM851971 IBI851970:IBI851971 ILE851970:ILE851971 IVA851970:IVA851971 JEW851970:JEW851971 JOS851970:JOS851971 JYO851970:JYO851971 KIK851970:KIK851971 KSG851970:KSG851971 LCC851970:LCC851971 LLY851970:LLY851971 LVU851970:LVU851971 MFQ851970:MFQ851971 MPM851970:MPM851971 MZI851970:MZI851971 NJE851970:NJE851971 NTA851970:NTA851971 OCW851970:OCW851971 OMS851970:OMS851971 OWO851970:OWO851971 PGK851970:PGK851971 PQG851970:PQG851971 QAC851970:QAC851971 QJY851970:QJY851971 QTU851970:QTU851971 RDQ851970:RDQ851971 RNM851970:RNM851971 RXI851970:RXI851971 SHE851970:SHE851971 SRA851970:SRA851971 TAW851970:TAW851971 TKS851970:TKS851971 TUO851970:TUO851971 UEK851970:UEK851971 UOG851970:UOG851971 UYC851970:UYC851971 VHY851970:VHY851971 VRU851970:VRU851971 WBQ851970:WBQ851971 WLM851970:WLM851971 WVI851970:WVI851971 B917506:B917507 IW917506:IW917507 SS917506:SS917507 ACO917506:ACO917507 AMK917506:AMK917507 AWG917506:AWG917507 BGC917506:BGC917507 BPY917506:BPY917507 BZU917506:BZU917507 CJQ917506:CJQ917507 CTM917506:CTM917507 DDI917506:DDI917507 DNE917506:DNE917507 DXA917506:DXA917507 EGW917506:EGW917507 EQS917506:EQS917507 FAO917506:FAO917507 FKK917506:FKK917507 FUG917506:FUG917507 GEC917506:GEC917507 GNY917506:GNY917507 GXU917506:GXU917507 HHQ917506:HHQ917507 HRM917506:HRM917507 IBI917506:IBI917507 ILE917506:ILE917507 IVA917506:IVA917507 JEW917506:JEW917507 JOS917506:JOS917507 JYO917506:JYO917507 KIK917506:KIK917507 KSG917506:KSG917507 LCC917506:LCC917507 LLY917506:LLY917507 LVU917506:LVU917507 MFQ917506:MFQ917507 MPM917506:MPM917507 MZI917506:MZI917507 NJE917506:NJE917507 NTA917506:NTA917507 OCW917506:OCW917507 OMS917506:OMS917507 OWO917506:OWO917507 PGK917506:PGK917507 PQG917506:PQG917507 QAC917506:QAC917507 QJY917506:QJY917507 QTU917506:QTU917507 RDQ917506:RDQ917507 RNM917506:RNM917507 RXI917506:RXI917507 SHE917506:SHE917507 SRA917506:SRA917507 TAW917506:TAW917507 TKS917506:TKS917507 TUO917506:TUO917507 UEK917506:UEK917507 UOG917506:UOG917507 UYC917506:UYC917507 VHY917506:VHY917507 VRU917506:VRU917507 WBQ917506:WBQ917507 WLM917506:WLM917507 WVI917506:WVI917507 B983042:B983043 IW983042:IW983043 SS983042:SS983043 ACO983042:ACO983043 AMK983042:AMK983043 AWG983042:AWG983043 BGC983042:BGC983043 BPY983042:BPY983043 BZU983042:BZU983043 CJQ983042:CJQ983043 CTM983042:CTM983043 DDI983042:DDI983043 DNE983042:DNE983043 DXA983042:DXA983043 EGW983042:EGW983043 EQS983042:EQS983043 FAO983042:FAO983043 FKK983042:FKK983043 FUG983042:FUG983043 GEC983042:GEC983043 GNY983042:GNY983043 GXU983042:GXU983043 HHQ983042:HHQ983043 HRM983042:HRM983043 IBI983042:IBI983043 ILE983042:ILE983043 IVA983042:IVA983043 JEW983042:JEW983043 JOS983042:JOS983043 JYO983042:JYO983043 KIK983042:KIK983043 KSG983042:KSG983043 LCC983042:LCC983043 LLY983042:LLY983043 LVU983042:LVU983043 MFQ983042:MFQ983043 MPM983042:MPM983043 MZI983042:MZI983043 NJE983042:NJE983043 NTA983042:NTA983043 OCW983042:OCW983043 OMS983042:OMS983043 OWO983042:OWO983043 PGK983042:PGK983043 PQG983042:PQG983043 QAC983042:QAC983043 QJY983042:QJY983043 QTU983042:QTU983043 RDQ983042:RDQ983043 RNM983042:RNM983043 RXI983042:RXI983043 SHE983042:SHE983043 SRA983042:SRA983043 TAW983042:TAW983043 TKS983042:TKS983043 TUO983042:TUO983043 UEK983042:UEK983043 UOG983042:UOG983043 UYC983042:UYC983043 VHY983042:VHY983043 VRU983042:VRU983043 WBQ983042:WBQ983043 WLM983042:WLM983043 B2:B3">
      <formula1>$E$1:$G$1</formula1>
    </dataValidation>
    <dataValidation type="list" allowBlank="1" showInputMessage="1" showErrorMessage="1" sqref="WVI983041 WLM983041 WBQ983041 VRU983041 VHY983041 UYC983041 UOG983041 UEK983041 TUO983041 TKS983041 TAW983041 SRA983041 SHE983041 RXI983041 RNM983041 RDQ983041 QTU983041 QJY983041 QAC983041 PQG983041 PGK983041 OWO983041 OMS983041 OCW983041 NTA983041 NJE983041 MZI983041 MPM983041 MFQ983041 LVU983041 LLY983041 LCC983041 KSG983041 KIK983041 JYO983041 JOS983041 JEW983041 IVA983041 ILE983041 IBI983041 HRM983041 HHQ983041 GXU983041 GNY983041 GEC983041 FUG983041 FKK983041 FAO983041 EQS983041 EGW983041 DXA983041 DNE983041 DDI983041 CTM983041 CJQ983041 BZU983041 BPY983041 BGC983041 AWG983041 AMK983041 ACO983041 SS983041 IW983041 WVI917505 WLM917505 WBQ917505 VRU917505 VHY917505 UYC917505 UOG917505 UEK917505 TUO917505 TKS917505 TAW917505 SRA917505 SHE917505 RXI917505 RNM917505 RDQ917505 QTU917505 QJY917505 QAC917505 PQG917505 PGK917505 OWO917505 OMS917505 OCW917505 NTA917505 NJE917505 MZI917505 MPM917505 MFQ917505 LVU917505 LLY917505 LCC917505 KSG917505 KIK917505 JYO917505 JOS917505 JEW917505 IVA917505 ILE917505 IBI917505 HRM917505 HHQ917505 GXU917505 GNY917505 GEC917505 FUG917505 FKK917505 FAO917505 EQS917505 EGW917505 DXA917505 DNE917505 DDI917505 CTM917505 CJQ917505 BZU917505 BPY917505 BGC917505 AWG917505 AMK917505 ACO917505 SS917505 IW917505 WVI851969 WLM851969 WBQ851969 VRU851969 VHY851969 UYC851969 UOG851969 UEK851969 TUO851969 TKS851969 TAW851969 SRA851969 SHE851969 RXI851969 RNM851969 RDQ851969 QTU851969 QJY851969 QAC851969 PQG851969 PGK851969 OWO851969 OMS851969 OCW851969 NTA851969 NJE851969 MZI851969 MPM851969 MFQ851969 LVU851969 LLY851969 LCC851969 KSG851969 KIK851969 JYO851969 JOS851969 JEW851969 IVA851969 ILE851969 IBI851969 HRM851969 HHQ851969 GXU851969 GNY851969 GEC851969 FUG851969 FKK851969 FAO851969 EQS851969 EGW851969 DXA851969 DNE851969 DDI851969 CTM851969 CJQ851969 BZU851969 BPY851969 BGC851969 AWG851969 AMK851969 ACO851969 SS851969 IW851969 WVI786433 WLM786433 WBQ786433 VRU786433 VHY786433 UYC786433 UOG786433 UEK786433 TUO786433 TKS786433 TAW786433 SRA786433 SHE786433 RXI786433 RNM786433 RDQ786433 QTU786433 QJY786433 QAC786433 PQG786433 PGK786433 OWO786433 OMS786433 OCW786433 NTA786433 NJE786433 MZI786433 MPM786433 MFQ786433 LVU786433 LLY786433 LCC786433 KSG786433 KIK786433 JYO786433 JOS786433 JEW786433 IVA786433 ILE786433 IBI786433 HRM786433 HHQ786433 GXU786433 GNY786433 GEC786433 FUG786433 FKK786433 FAO786433 EQS786433 EGW786433 DXA786433 DNE786433 DDI786433 CTM786433 CJQ786433 BZU786433 BPY786433 BGC786433 AWG786433 AMK786433 ACO786433 SS786433 IW786433 WVI720897 WLM720897 WBQ720897 VRU720897 VHY720897 UYC720897 UOG720897 UEK720897 TUO720897 TKS720897 TAW720897 SRA720897 SHE720897 RXI720897 RNM720897 RDQ720897 QTU720897 QJY720897 QAC720897 PQG720897 PGK720897 OWO720897 OMS720897 OCW720897 NTA720897 NJE720897 MZI720897 MPM720897 MFQ720897 LVU720897 LLY720897 LCC720897 KSG720897 KIK720897 JYO720897 JOS720897 JEW720897 IVA720897 ILE720897 IBI720897 HRM720897 HHQ720897 GXU720897 GNY720897 GEC720897 FUG720897 FKK720897 FAO720897 EQS720897 EGW720897 DXA720897 DNE720897 DDI720897 CTM720897 CJQ720897 BZU720897 BPY720897 BGC720897 AWG720897 AMK720897 ACO720897 SS720897 IW720897 WVI655361 WLM655361 WBQ655361 VRU655361 VHY655361 UYC655361 UOG655361 UEK655361 TUO655361 TKS655361 TAW655361 SRA655361 SHE655361 RXI655361 RNM655361 RDQ655361 QTU655361 QJY655361 QAC655361 PQG655361 PGK655361 OWO655361 OMS655361 OCW655361 NTA655361 NJE655361 MZI655361 MPM655361 MFQ655361 LVU655361 LLY655361 LCC655361 KSG655361 KIK655361 JYO655361 JOS655361 JEW655361 IVA655361 ILE655361 IBI655361 HRM655361 HHQ655361 GXU655361 GNY655361 GEC655361 FUG655361 FKK655361 FAO655361 EQS655361 EGW655361 DXA655361 DNE655361 DDI655361 CTM655361 CJQ655361 BZU655361 BPY655361 BGC655361 AWG655361 AMK655361 ACO655361 SS655361 IW655361 WVI589825 WLM589825 WBQ589825 VRU589825 VHY589825 UYC589825 UOG589825 UEK589825 TUO589825 TKS589825 TAW589825 SRA589825 SHE589825 RXI589825 RNM589825 RDQ589825 QTU589825 QJY589825 QAC589825 PQG589825 PGK589825 OWO589825 OMS589825 OCW589825 NTA589825 NJE589825 MZI589825 MPM589825 MFQ589825 LVU589825 LLY589825 LCC589825 KSG589825 KIK589825 JYO589825 JOS589825 JEW589825 IVA589825 ILE589825 IBI589825 HRM589825 HHQ589825 GXU589825 GNY589825 GEC589825 FUG589825 FKK589825 FAO589825 EQS589825 EGW589825 DXA589825 DNE589825 DDI589825 CTM589825 CJQ589825 BZU589825 BPY589825 BGC589825 AWG589825 AMK589825 ACO589825 SS589825 IW589825 WVI524289 WLM524289 WBQ524289 VRU524289 VHY524289 UYC524289 UOG524289 UEK524289 TUO524289 TKS524289 TAW524289 SRA524289 SHE524289 RXI524289 RNM524289 RDQ524289 QTU524289 QJY524289 QAC524289 PQG524289 PGK524289 OWO524289 OMS524289 OCW524289 NTA524289 NJE524289 MZI524289 MPM524289 MFQ524289 LVU524289 LLY524289 LCC524289 KSG524289 KIK524289 JYO524289 JOS524289 JEW524289 IVA524289 ILE524289 IBI524289 HRM524289 HHQ524289 GXU524289 GNY524289 GEC524289 FUG524289 FKK524289 FAO524289 EQS524289 EGW524289 DXA524289 DNE524289 DDI524289 CTM524289 CJQ524289 BZU524289 BPY524289 BGC524289 AWG524289 AMK524289 ACO524289 SS524289 IW524289 WVI458753 WLM458753 WBQ458753 VRU458753 VHY458753 UYC458753 UOG458753 UEK458753 TUO458753 TKS458753 TAW458753 SRA458753 SHE458753 RXI458753 RNM458753 RDQ458753 QTU458753 QJY458753 QAC458753 PQG458753 PGK458753 OWO458753 OMS458753 OCW458753 NTA458753 NJE458753 MZI458753 MPM458753 MFQ458753 LVU458753 LLY458753 LCC458753 KSG458753 KIK458753 JYO458753 JOS458753 JEW458753 IVA458753 ILE458753 IBI458753 HRM458753 HHQ458753 GXU458753 GNY458753 GEC458753 FUG458753 FKK458753 FAO458753 EQS458753 EGW458753 DXA458753 DNE458753 DDI458753 CTM458753 CJQ458753 BZU458753 BPY458753 BGC458753 AWG458753 AMK458753 ACO458753 SS458753 IW458753 WVI393217 WLM393217 WBQ393217 VRU393217 VHY393217 UYC393217 UOG393217 UEK393217 TUO393217 TKS393217 TAW393217 SRA393217 SHE393217 RXI393217 RNM393217 RDQ393217 QTU393217 QJY393217 QAC393217 PQG393217 PGK393217 OWO393217 OMS393217 OCW393217 NTA393217 NJE393217 MZI393217 MPM393217 MFQ393217 LVU393217 LLY393217 LCC393217 KSG393217 KIK393217 JYO393217 JOS393217 JEW393217 IVA393217 ILE393217 IBI393217 HRM393217 HHQ393217 GXU393217 GNY393217 GEC393217 FUG393217 FKK393217 FAO393217 EQS393217 EGW393217 DXA393217 DNE393217 DDI393217 CTM393217 CJQ393217 BZU393217 BPY393217 BGC393217 AWG393217 AMK393217 ACO393217 SS393217 IW393217 WVI327681 WLM327681 WBQ327681 VRU327681 VHY327681 UYC327681 UOG327681 UEK327681 TUO327681 TKS327681 TAW327681 SRA327681 SHE327681 RXI327681 RNM327681 RDQ327681 QTU327681 QJY327681 QAC327681 PQG327681 PGK327681 OWO327681 OMS327681 OCW327681 NTA327681 NJE327681 MZI327681 MPM327681 MFQ327681 LVU327681 LLY327681 LCC327681 KSG327681 KIK327681 JYO327681 JOS327681 JEW327681 IVA327681 ILE327681 IBI327681 HRM327681 HHQ327681 GXU327681 GNY327681 GEC327681 FUG327681 FKK327681 FAO327681 EQS327681 EGW327681 DXA327681 DNE327681 DDI327681 CTM327681 CJQ327681 BZU327681 BPY327681 BGC327681 AWG327681 AMK327681 ACO327681 SS327681 IW327681 WVI262145 WLM262145 WBQ262145 VRU262145 VHY262145 UYC262145 UOG262145 UEK262145 TUO262145 TKS262145 TAW262145 SRA262145 SHE262145 RXI262145 RNM262145 RDQ262145 QTU262145 QJY262145 QAC262145 PQG262145 PGK262145 OWO262145 OMS262145 OCW262145 NTA262145 NJE262145 MZI262145 MPM262145 MFQ262145 LVU262145 LLY262145 LCC262145 KSG262145 KIK262145 JYO262145 JOS262145 JEW262145 IVA262145 ILE262145 IBI262145 HRM262145 HHQ262145 GXU262145 GNY262145 GEC262145 FUG262145 FKK262145 FAO262145 EQS262145 EGW262145 DXA262145 DNE262145 DDI262145 CTM262145 CJQ262145 BZU262145 BPY262145 BGC262145 AWG262145 AMK262145 ACO262145 SS262145 IW262145 WVI196609 WLM196609 WBQ196609 VRU196609 VHY196609 UYC196609 UOG196609 UEK196609 TUO196609 TKS196609 TAW196609 SRA196609 SHE196609 RXI196609 RNM196609 RDQ196609 QTU196609 QJY196609 QAC196609 PQG196609 PGK196609 OWO196609 OMS196609 OCW196609 NTA196609 NJE196609 MZI196609 MPM196609 MFQ196609 LVU196609 LLY196609 LCC196609 KSG196609 KIK196609 JYO196609 JOS196609 JEW196609 IVA196609 ILE196609 IBI196609 HRM196609 HHQ196609 GXU196609 GNY196609 GEC196609 FUG196609 FKK196609 FAO196609 EQS196609 EGW196609 DXA196609 DNE196609 DDI196609 CTM196609 CJQ196609 BZU196609 BPY196609 BGC196609 AWG196609 AMK196609 ACO196609 SS196609 IW196609 WVI131073 WLM131073 WBQ131073 VRU131073 VHY131073 UYC131073 UOG131073 UEK131073 TUO131073 TKS131073 TAW131073 SRA131073 SHE131073 RXI131073 RNM131073 RDQ131073 QTU131073 QJY131073 QAC131073 PQG131073 PGK131073 OWO131073 OMS131073 OCW131073 NTA131073 NJE131073 MZI131073 MPM131073 MFQ131073 LVU131073 LLY131073 LCC131073 KSG131073 KIK131073 JYO131073 JOS131073 JEW131073 IVA131073 ILE131073 IBI131073 HRM131073 HHQ131073 GXU131073 GNY131073 GEC131073 FUG131073 FKK131073 FAO131073 EQS131073 EGW131073 DXA131073 DNE131073 DDI131073 CTM131073 CJQ131073 BZU131073 BPY131073 BGC131073 AWG131073 AMK131073 ACO131073 SS131073 IW131073 WVI65537 WLM65537 WBQ65537 VRU65537 VHY65537 UYC65537 UOG65537 UEK65537 TUO65537 TKS65537 TAW65537 SRA65537 SHE65537 RXI65537 RNM65537 RDQ65537 QTU65537 QJY65537 QAC65537 PQG65537 PGK65537 OWO65537 OMS65537 OCW65537 NTA65537 NJE65537 MZI65537 MPM65537 MFQ65537 LVU65537 LLY65537 LCC65537 KSG65537 KIK65537 JYO65537 JOS65537 JEW65537 IVA65537 ILE65537 IBI65537 HRM65537 HHQ65537 GXU65537 GNY65537 GEC65537 FUG65537 FKK65537 FAO65537 EQS65537 EGW65537 DXA65537 DNE65537 DDI65537 CTM65537 CJQ65537 BZU65537 BPY65537 BGC65537 AWG65537 AMK65537 ACO65537 SS65537 IW65537 WVI1 WLM1 WBQ1 VRU1 VHY1 UYC1 UOG1 UEK1 TUO1 TKS1 TAW1 SRA1 SHE1 RXI1 RNM1 RDQ1 QTU1 QJY1 QAC1 PQG1 PGK1 OWO1 OMS1 OCW1 NTA1 NJE1 MZI1 MPM1 MFQ1 LVU1 LLY1 LCC1 KSG1 KIK1 JYO1 JOS1 JEW1 IVA1 ILE1 IBI1 HRM1 HHQ1 GXU1 GNY1 GEC1 FUG1 FKK1 FAO1 EQS1 EGW1 DXA1 DNE1 DDI1 CTM1 CJQ1 BZU1 BPY1 BGC1 AWG1 AMK1 ACO1 SS1 IW1 B65537 B131073 B196609 B262145 B327681 B393217 B458753 B524289 B589825 B655361 B720897 B786433 B851969 B917505 B983041 B1">
      <formula1>$D$2:$D$14</formula1>
    </dataValidation>
  </dataValidations>
  <pageMargins left="0.75" right="0.75" top="1" bottom="1" header="0.5" footer="0.5"/>
  <pageSetup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3:N19"/>
  <sheetViews>
    <sheetView workbookViewId="0">
      <selection activeCell="D23" sqref="D23"/>
    </sheetView>
  </sheetViews>
  <sheetFormatPr defaultColWidth="8.85546875" defaultRowHeight="12.75" x14ac:dyDescent="0.2"/>
  <cols>
    <col min="1" max="1" width="14.28515625" style="9" bestFit="1" customWidth="1"/>
    <col min="2" max="7" width="8" style="9" bestFit="1" customWidth="1"/>
    <col min="8" max="13" width="9" style="9" bestFit="1" customWidth="1"/>
    <col min="14" max="14" width="10" style="9" bestFit="1" customWidth="1"/>
    <col min="15" max="16384" width="8.85546875" style="9"/>
  </cols>
  <sheetData>
    <row r="3" spans="1:14" x14ac:dyDescent="0.2">
      <c r="A3" s="8"/>
    </row>
    <row r="5" spans="1:14" ht="18" thickBot="1" x14ac:dyDescent="0.35">
      <c r="A5" s="10" t="s">
        <v>325</v>
      </c>
      <c r="B5" s="11" t="s">
        <v>340</v>
      </c>
      <c r="C5" s="11" t="s">
        <v>341</v>
      </c>
      <c r="D5" s="11" t="s">
        <v>342</v>
      </c>
      <c r="E5" s="11" t="s">
        <v>343</v>
      </c>
      <c r="F5" s="11" t="s">
        <v>304</v>
      </c>
      <c r="G5" s="11" t="s">
        <v>344</v>
      </c>
      <c r="H5" s="11" t="s">
        <v>345</v>
      </c>
      <c r="I5" s="11" t="s">
        <v>346</v>
      </c>
      <c r="J5" s="11" t="s">
        <v>347</v>
      </c>
      <c r="K5" s="11" t="s">
        <v>348</v>
      </c>
      <c r="L5" s="11" t="s">
        <v>349</v>
      </c>
      <c r="M5" s="11" t="s">
        <v>350</v>
      </c>
      <c r="N5" s="11" t="s">
        <v>326</v>
      </c>
    </row>
    <row r="6" spans="1:14" ht="15.75" thickTop="1" x14ac:dyDescent="0.25">
      <c r="A6" s="9" t="s">
        <v>327</v>
      </c>
      <c r="B6" s="12">
        <v>175</v>
      </c>
      <c r="C6" s="12">
        <v>184</v>
      </c>
      <c r="D6" s="12">
        <v>193</v>
      </c>
      <c r="E6" s="12">
        <v>203</v>
      </c>
      <c r="F6" s="12">
        <v>213</v>
      </c>
      <c r="G6" s="12">
        <v>224</v>
      </c>
      <c r="H6" s="12">
        <v>503</v>
      </c>
      <c r="I6" s="12">
        <v>247</v>
      </c>
      <c r="J6" s="12">
        <v>259</v>
      </c>
      <c r="K6" s="12">
        <v>272</v>
      </c>
      <c r="L6" s="12">
        <v>286</v>
      </c>
      <c r="M6" s="12">
        <v>300</v>
      </c>
      <c r="N6" s="14">
        <f t="shared" ref="N6:N7" si="0">SUM(B6:M6)</f>
        <v>3059</v>
      </c>
    </row>
    <row r="7" spans="1:14" ht="15" x14ac:dyDescent="0.25">
      <c r="A7" s="9" t="s">
        <v>328</v>
      </c>
      <c r="B7" s="14">
        <v>200</v>
      </c>
      <c r="C7" s="14">
        <v>210</v>
      </c>
      <c r="D7" s="14">
        <v>221</v>
      </c>
      <c r="E7" s="14">
        <v>232</v>
      </c>
      <c r="F7" s="14">
        <v>244</v>
      </c>
      <c r="G7" s="14">
        <v>256</v>
      </c>
      <c r="H7" s="14">
        <v>269</v>
      </c>
      <c r="I7" s="14">
        <v>282</v>
      </c>
      <c r="J7" s="14">
        <v>296</v>
      </c>
      <c r="K7" s="14">
        <v>311</v>
      </c>
      <c r="L7" s="14">
        <v>327</v>
      </c>
      <c r="M7" s="14">
        <v>343</v>
      </c>
      <c r="N7" s="14">
        <f t="shared" si="0"/>
        <v>3191</v>
      </c>
    </row>
    <row r="8" spans="1:14" ht="15" x14ac:dyDescent="0.25">
      <c r="A8" s="9" t="s">
        <v>329</v>
      </c>
      <c r="B8" s="14">
        <v>162</v>
      </c>
      <c r="C8" s="14">
        <v>170</v>
      </c>
      <c r="D8" s="14">
        <v>179</v>
      </c>
      <c r="E8" s="14">
        <v>188</v>
      </c>
      <c r="F8" s="14">
        <v>197</v>
      </c>
      <c r="G8" s="14">
        <v>207</v>
      </c>
      <c r="H8" s="14">
        <v>217</v>
      </c>
      <c r="I8" s="14">
        <v>228</v>
      </c>
      <c r="J8" s="14">
        <v>239</v>
      </c>
      <c r="K8" s="14">
        <v>251</v>
      </c>
      <c r="L8" s="14">
        <v>264</v>
      </c>
      <c r="M8" s="14">
        <v>277</v>
      </c>
      <c r="N8" s="14">
        <f>SUM(B8:M8)</f>
        <v>2579</v>
      </c>
    </row>
    <row r="9" spans="1:14" ht="15" x14ac:dyDescent="0.25">
      <c r="A9" s="9" t="s">
        <v>330</v>
      </c>
      <c r="B9" s="14">
        <v>200</v>
      </c>
      <c r="C9" s="14">
        <v>210</v>
      </c>
      <c r="D9" s="14">
        <v>221</v>
      </c>
      <c r="E9" s="14">
        <v>232</v>
      </c>
      <c r="F9" s="14">
        <v>244</v>
      </c>
      <c r="G9" s="14">
        <v>256</v>
      </c>
      <c r="H9" s="14">
        <v>269</v>
      </c>
      <c r="I9" s="14">
        <v>282</v>
      </c>
      <c r="J9" s="14">
        <v>296</v>
      </c>
      <c r="K9" s="14">
        <v>311</v>
      </c>
      <c r="L9" s="14">
        <v>327</v>
      </c>
      <c r="M9" s="14">
        <v>343</v>
      </c>
      <c r="N9" s="14">
        <f t="shared" ref="N9:N17" si="1">SUM(B9:M9)</f>
        <v>3191</v>
      </c>
    </row>
    <row r="10" spans="1:14" ht="15" x14ac:dyDescent="0.25">
      <c r="A10" s="9" t="s">
        <v>331</v>
      </c>
      <c r="B10" s="14">
        <v>2000</v>
      </c>
      <c r="C10" s="14">
        <v>2100</v>
      </c>
      <c r="D10" s="14">
        <v>2205</v>
      </c>
      <c r="E10" s="14">
        <v>2315</v>
      </c>
      <c r="F10" s="14">
        <v>2431</v>
      </c>
      <c r="G10" s="14">
        <v>2553</v>
      </c>
      <c r="H10" s="14">
        <v>4500</v>
      </c>
      <c r="I10" s="14">
        <v>2815</v>
      </c>
      <c r="J10" s="14">
        <v>2956</v>
      </c>
      <c r="K10" s="14">
        <v>3104</v>
      </c>
      <c r="L10" s="14">
        <v>3259</v>
      </c>
      <c r="M10" s="14">
        <v>3422</v>
      </c>
      <c r="N10" s="14">
        <f t="shared" si="1"/>
        <v>33660</v>
      </c>
    </row>
    <row r="11" spans="1:14" ht="15" x14ac:dyDescent="0.25">
      <c r="A11" s="9" t="s">
        <v>332</v>
      </c>
      <c r="B11" s="14">
        <v>300</v>
      </c>
      <c r="C11" s="14">
        <v>315</v>
      </c>
      <c r="D11" s="14">
        <v>331</v>
      </c>
      <c r="E11" s="14">
        <v>348</v>
      </c>
      <c r="F11" s="14">
        <v>365</v>
      </c>
      <c r="G11" s="14">
        <v>383</v>
      </c>
      <c r="H11" s="14">
        <v>402</v>
      </c>
      <c r="I11" s="14">
        <v>422</v>
      </c>
      <c r="J11" s="14">
        <v>443</v>
      </c>
      <c r="K11" s="14">
        <v>465</v>
      </c>
      <c r="L11" s="14">
        <v>488</v>
      </c>
      <c r="M11" s="14">
        <v>512</v>
      </c>
      <c r="N11" s="14">
        <f t="shared" si="1"/>
        <v>4774</v>
      </c>
    </row>
    <row r="12" spans="1:14" ht="15" x14ac:dyDescent="0.25">
      <c r="A12" s="9" t="s">
        <v>333</v>
      </c>
      <c r="B12" s="14">
        <v>700</v>
      </c>
      <c r="C12" s="14">
        <v>735</v>
      </c>
      <c r="D12" s="14">
        <v>772</v>
      </c>
      <c r="E12" s="14">
        <v>811</v>
      </c>
      <c r="F12" s="14">
        <v>852</v>
      </c>
      <c r="G12" s="14">
        <v>895</v>
      </c>
      <c r="H12" s="14">
        <v>940</v>
      </c>
      <c r="I12" s="14">
        <v>987</v>
      </c>
      <c r="J12" s="14">
        <v>1036</v>
      </c>
      <c r="K12" s="14">
        <v>1088</v>
      </c>
      <c r="L12" s="14">
        <v>1142</v>
      </c>
      <c r="M12" s="14">
        <v>1199</v>
      </c>
      <c r="N12" s="14">
        <f t="shared" si="1"/>
        <v>11157</v>
      </c>
    </row>
    <row r="13" spans="1:14" ht="15" x14ac:dyDescent="0.25">
      <c r="A13" s="9" t="s">
        <v>334</v>
      </c>
      <c r="B13" s="14">
        <v>2000</v>
      </c>
      <c r="C13" s="14">
        <v>2100</v>
      </c>
      <c r="D13" s="14">
        <v>2205</v>
      </c>
      <c r="E13" s="14">
        <v>2315</v>
      </c>
      <c r="F13" s="14">
        <v>2431</v>
      </c>
      <c r="G13" s="14">
        <v>2553</v>
      </c>
      <c r="H13" s="14">
        <v>2681</v>
      </c>
      <c r="I13" s="14">
        <v>2815</v>
      </c>
      <c r="J13" s="14">
        <v>2956</v>
      </c>
      <c r="K13" s="14">
        <v>3104</v>
      </c>
      <c r="L13" s="14">
        <v>3259</v>
      </c>
      <c r="M13" s="14">
        <v>3422</v>
      </c>
      <c r="N13" s="14">
        <f t="shared" si="1"/>
        <v>31841</v>
      </c>
    </row>
    <row r="14" spans="1:14" ht="15" x14ac:dyDescent="0.25">
      <c r="A14" s="9" t="s">
        <v>335</v>
      </c>
      <c r="B14" s="14">
        <v>1100</v>
      </c>
      <c r="C14" s="14">
        <v>1155</v>
      </c>
      <c r="D14" s="14">
        <v>1213</v>
      </c>
      <c r="E14" s="14">
        <v>1274</v>
      </c>
      <c r="F14" s="14">
        <v>1338</v>
      </c>
      <c r="G14" s="14">
        <v>1405</v>
      </c>
      <c r="H14" s="14">
        <v>1475</v>
      </c>
      <c r="I14" s="14">
        <v>1549</v>
      </c>
      <c r="J14" s="14">
        <v>1626</v>
      </c>
      <c r="K14" s="14">
        <v>1707</v>
      </c>
      <c r="L14" s="14">
        <v>1792</v>
      </c>
      <c r="M14" s="14">
        <v>1882</v>
      </c>
      <c r="N14" s="14">
        <f t="shared" si="1"/>
        <v>17516</v>
      </c>
    </row>
    <row r="15" spans="1:14" ht="15" x14ac:dyDescent="0.25">
      <c r="A15" s="9" t="s">
        <v>336</v>
      </c>
      <c r="B15" s="14">
        <v>400</v>
      </c>
      <c r="C15" s="14">
        <v>420</v>
      </c>
      <c r="D15" s="14">
        <v>441</v>
      </c>
      <c r="E15" s="14">
        <v>463</v>
      </c>
      <c r="F15" s="14">
        <v>486</v>
      </c>
      <c r="G15" s="14">
        <v>510</v>
      </c>
      <c r="H15" s="14">
        <v>536</v>
      </c>
      <c r="I15" s="14">
        <v>563</v>
      </c>
      <c r="J15" s="14">
        <v>591</v>
      </c>
      <c r="K15" s="14">
        <v>621</v>
      </c>
      <c r="L15" s="14">
        <v>652</v>
      </c>
      <c r="M15" s="14">
        <v>685</v>
      </c>
      <c r="N15" s="14">
        <f t="shared" si="1"/>
        <v>6368</v>
      </c>
    </row>
    <row r="16" spans="1:14" ht="15" x14ac:dyDescent="0.25">
      <c r="A16" s="9" t="s">
        <v>337</v>
      </c>
      <c r="B16" s="14">
        <v>300</v>
      </c>
      <c r="C16" s="14">
        <v>315</v>
      </c>
      <c r="D16" s="14">
        <v>331</v>
      </c>
      <c r="E16" s="14">
        <v>348</v>
      </c>
      <c r="F16" s="14">
        <v>365</v>
      </c>
      <c r="G16" s="14">
        <v>383</v>
      </c>
      <c r="H16" s="14">
        <v>402</v>
      </c>
      <c r="I16" s="14">
        <v>422</v>
      </c>
      <c r="J16" s="14">
        <v>443</v>
      </c>
      <c r="K16" s="14">
        <v>465</v>
      </c>
      <c r="L16" s="14">
        <v>488</v>
      </c>
      <c r="M16" s="14">
        <v>512</v>
      </c>
      <c r="N16" s="14">
        <f t="shared" si="1"/>
        <v>4774</v>
      </c>
    </row>
    <row r="17" spans="1:14" ht="15" x14ac:dyDescent="0.25">
      <c r="A17" s="9" t="s">
        <v>338</v>
      </c>
      <c r="B17" s="14">
        <v>165</v>
      </c>
      <c r="C17" s="14">
        <v>173</v>
      </c>
      <c r="D17" s="14">
        <v>182</v>
      </c>
      <c r="E17" s="14">
        <v>191</v>
      </c>
      <c r="F17" s="14">
        <v>201</v>
      </c>
      <c r="G17" s="14">
        <v>211</v>
      </c>
      <c r="H17" s="14">
        <v>222</v>
      </c>
      <c r="I17" s="14">
        <v>233</v>
      </c>
      <c r="J17" s="14">
        <v>245</v>
      </c>
      <c r="K17" s="14">
        <v>257</v>
      </c>
      <c r="L17" s="14">
        <v>270</v>
      </c>
      <c r="M17" s="14">
        <v>284</v>
      </c>
      <c r="N17" s="14">
        <f t="shared" si="1"/>
        <v>2634</v>
      </c>
    </row>
    <row r="18" spans="1:14" ht="15.75" thickBot="1" x14ac:dyDescent="0.3">
      <c r="A18" s="16" t="s">
        <v>339</v>
      </c>
      <c r="B18" s="13">
        <f t="shared" ref="B18:M18" si="2">SUM(B6:B17)</f>
        <v>7702</v>
      </c>
      <c r="C18" s="13">
        <f t="shared" si="2"/>
        <v>8087</v>
      </c>
      <c r="D18" s="13">
        <f t="shared" si="2"/>
        <v>8494</v>
      </c>
      <c r="E18" s="13">
        <f t="shared" si="2"/>
        <v>8920</v>
      </c>
      <c r="F18" s="13">
        <f t="shared" si="2"/>
        <v>9367</v>
      </c>
      <c r="G18" s="13">
        <f t="shared" si="2"/>
        <v>9836</v>
      </c>
      <c r="H18" s="13">
        <f t="shared" si="2"/>
        <v>12416</v>
      </c>
      <c r="I18" s="13">
        <f t="shared" si="2"/>
        <v>10845</v>
      </c>
      <c r="J18" s="13">
        <f t="shared" si="2"/>
        <v>11386</v>
      </c>
      <c r="K18" s="13">
        <f t="shared" si="2"/>
        <v>11956</v>
      </c>
      <c r="L18" s="13">
        <f t="shared" si="2"/>
        <v>12554</v>
      </c>
      <c r="M18" s="13">
        <f t="shared" si="2"/>
        <v>13181</v>
      </c>
      <c r="N18" s="13">
        <f>SUM(B18:M18)</f>
        <v>124744</v>
      </c>
    </row>
    <row r="19" spans="1:14" ht="13.5" thickTop="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F0"/>
  </sheetPr>
  <dimension ref="G1:J2"/>
  <sheetViews>
    <sheetView workbookViewId="0"/>
  </sheetViews>
  <sheetFormatPr defaultColWidth="8.85546875" defaultRowHeight="12.75" x14ac:dyDescent="0.2"/>
  <cols>
    <col min="1" max="16384" width="8.85546875" style="9"/>
  </cols>
  <sheetData>
    <row r="1" spans="7:10" x14ac:dyDescent="0.2">
      <c r="G1" s="8"/>
      <c r="H1" s="8"/>
      <c r="J1" s="8"/>
    </row>
    <row r="2" spans="7:10" x14ac:dyDescent="0.2">
      <c r="G2" s="8"/>
      <c r="H2"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N21"/>
  <sheetViews>
    <sheetView workbookViewId="0">
      <selection activeCell="E23" sqref="E23"/>
    </sheetView>
  </sheetViews>
  <sheetFormatPr defaultColWidth="8.85546875" defaultRowHeight="12.75" x14ac:dyDescent="0.2"/>
  <cols>
    <col min="1" max="1" width="14.28515625" style="9" bestFit="1" customWidth="1"/>
    <col min="2" max="7" width="8" style="9" bestFit="1" customWidth="1"/>
    <col min="8" max="13" width="9" style="9" bestFit="1" customWidth="1"/>
    <col min="14" max="14" width="10" style="9" bestFit="1" customWidth="1"/>
    <col min="15" max="16384" width="8.85546875" style="9"/>
  </cols>
  <sheetData>
    <row r="2" spans="1:14" x14ac:dyDescent="0.2">
      <c r="B2" s="8"/>
    </row>
    <row r="3" spans="1:14" x14ac:dyDescent="0.2">
      <c r="B3" s="8"/>
    </row>
    <row r="4" spans="1:14" x14ac:dyDescent="0.2">
      <c r="B4" s="8"/>
    </row>
    <row r="7" spans="1:14" ht="18" thickBot="1" x14ac:dyDescent="0.35">
      <c r="A7" s="10" t="s">
        <v>325</v>
      </c>
      <c r="B7" s="11" t="s">
        <v>340</v>
      </c>
      <c r="C7" s="11" t="s">
        <v>341</v>
      </c>
      <c r="D7" s="11" t="s">
        <v>342</v>
      </c>
      <c r="E7" s="11" t="s">
        <v>343</v>
      </c>
      <c r="F7" s="11" t="s">
        <v>304</v>
      </c>
      <c r="G7" s="11" t="s">
        <v>344</v>
      </c>
      <c r="H7" s="11" t="s">
        <v>345</v>
      </c>
      <c r="I7" s="11" t="s">
        <v>346</v>
      </c>
      <c r="J7" s="11" t="s">
        <v>347</v>
      </c>
      <c r="K7" s="11" t="s">
        <v>348</v>
      </c>
      <c r="L7" s="11" t="s">
        <v>349</v>
      </c>
      <c r="M7" s="11" t="s">
        <v>350</v>
      </c>
      <c r="N7" s="11" t="s">
        <v>326</v>
      </c>
    </row>
    <row r="8" spans="1:14" ht="15.75" thickTop="1" x14ac:dyDescent="0.25">
      <c r="A8" s="9" t="s">
        <v>327</v>
      </c>
      <c r="B8" s="12">
        <v>175</v>
      </c>
      <c r="C8" s="12">
        <v>184</v>
      </c>
      <c r="D8" s="12">
        <v>193</v>
      </c>
      <c r="E8" s="12">
        <v>203</v>
      </c>
      <c r="F8" s="12">
        <v>213</v>
      </c>
      <c r="G8" s="12">
        <v>224</v>
      </c>
      <c r="H8" s="12">
        <v>235</v>
      </c>
      <c r="I8" s="12">
        <v>247</v>
      </c>
      <c r="J8" s="12">
        <v>259</v>
      </c>
      <c r="K8" s="12">
        <v>272</v>
      </c>
      <c r="L8" s="12">
        <v>286</v>
      </c>
      <c r="M8" s="12">
        <v>300</v>
      </c>
      <c r="N8" s="31">
        <f t="shared" ref="N8:N20" si="0">SUM(B8:M8)</f>
        <v>2791</v>
      </c>
    </row>
    <row r="9" spans="1:14" ht="15" x14ac:dyDescent="0.25">
      <c r="A9" s="9" t="s">
        <v>328</v>
      </c>
      <c r="B9" s="14">
        <v>200</v>
      </c>
      <c r="C9" s="14">
        <v>210</v>
      </c>
      <c r="D9" s="14">
        <v>221</v>
      </c>
      <c r="E9" s="14">
        <v>232</v>
      </c>
      <c r="F9" s="14">
        <v>244</v>
      </c>
      <c r="G9" s="14">
        <v>256</v>
      </c>
      <c r="H9" s="14">
        <v>269</v>
      </c>
      <c r="I9" s="14">
        <v>282</v>
      </c>
      <c r="J9" s="14">
        <v>296</v>
      </c>
      <c r="K9" s="14">
        <v>311</v>
      </c>
      <c r="L9" s="14">
        <v>327</v>
      </c>
      <c r="M9" s="14">
        <v>343</v>
      </c>
      <c r="N9" s="32">
        <f t="shared" si="0"/>
        <v>3191</v>
      </c>
    </row>
    <row r="10" spans="1:14" ht="15" x14ac:dyDescent="0.25">
      <c r="A10" s="9" t="s">
        <v>329</v>
      </c>
      <c r="B10" s="14">
        <v>162</v>
      </c>
      <c r="C10" s="14">
        <v>170</v>
      </c>
      <c r="D10" s="14">
        <v>179</v>
      </c>
      <c r="E10" s="14">
        <v>188</v>
      </c>
      <c r="F10" s="14">
        <v>197</v>
      </c>
      <c r="G10" s="14">
        <v>207</v>
      </c>
      <c r="H10" s="14">
        <v>217</v>
      </c>
      <c r="I10" s="14">
        <v>228</v>
      </c>
      <c r="J10" s="14">
        <v>239</v>
      </c>
      <c r="K10" s="14">
        <v>251</v>
      </c>
      <c r="L10" s="14">
        <v>264</v>
      </c>
      <c r="M10" s="14">
        <v>277</v>
      </c>
      <c r="N10" s="32">
        <f t="shared" si="0"/>
        <v>2579</v>
      </c>
    </row>
    <row r="11" spans="1:14" ht="15" x14ac:dyDescent="0.25">
      <c r="A11" s="9" t="s">
        <v>330</v>
      </c>
      <c r="B11" s="14">
        <v>200</v>
      </c>
      <c r="C11" s="14">
        <v>210</v>
      </c>
      <c r="D11" s="14">
        <v>221</v>
      </c>
      <c r="E11" s="14">
        <v>232</v>
      </c>
      <c r="F11" s="14">
        <v>244</v>
      </c>
      <c r="G11" s="14">
        <v>256</v>
      </c>
      <c r="H11" s="14">
        <v>269</v>
      </c>
      <c r="I11" s="14">
        <v>282</v>
      </c>
      <c r="J11" s="14">
        <v>296</v>
      </c>
      <c r="K11" s="14">
        <v>311</v>
      </c>
      <c r="L11" s="14">
        <v>327</v>
      </c>
      <c r="M11" s="14">
        <v>343</v>
      </c>
      <c r="N11" s="32">
        <f t="shared" si="0"/>
        <v>3191</v>
      </c>
    </row>
    <row r="12" spans="1:14" ht="15" x14ac:dyDescent="0.25">
      <c r="A12" s="9" t="s">
        <v>331</v>
      </c>
      <c r="B12" s="14">
        <v>2000</v>
      </c>
      <c r="C12" s="14">
        <v>2100</v>
      </c>
      <c r="D12" s="14">
        <v>2205</v>
      </c>
      <c r="E12" s="14">
        <v>2315</v>
      </c>
      <c r="F12" s="14">
        <v>2431</v>
      </c>
      <c r="G12" s="14">
        <v>2553</v>
      </c>
      <c r="H12" s="14">
        <v>2681</v>
      </c>
      <c r="I12" s="14">
        <v>2815</v>
      </c>
      <c r="J12" s="14">
        <v>2956</v>
      </c>
      <c r="K12" s="14">
        <v>3104</v>
      </c>
      <c r="L12" s="14">
        <v>3259</v>
      </c>
      <c r="M12" s="14">
        <v>3422</v>
      </c>
      <c r="N12" s="32">
        <f t="shared" si="0"/>
        <v>31841</v>
      </c>
    </row>
    <row r="13" spans="1:14" ht="15" x14ac:dyDescent="0.25">
      <c r="A13" s="9" t="s">
        <v>332</v>
      </c>
      <c r="B13" s="14">
        <v>300</v>
      </c>
      <c r="C13" s="14">
        <v>315</v>
      </c>
      <c r="D13" s="14">
        <v>331</v>
      </c>
      <c r="E13" s="14">
        <v>348</v>
      </c>
      <c r="F13" s="14">
        <v>365</v>
      </c>
      <c r="G13" s="14">
        <v>383</v>
      </c>
      <c r="H13" s="14">
        <v>402</v>
      </c>
      <c r="I13" s="14">
        <v>422</v>
      </c>
      <c r="J13" s="14">
        <v>443</v>
      </c>
      <c r="K13" s="14">
        <v>465</v>
      </c>
      <c r="L13" s="14">
        <v>488</v>
      </c>
      <c r="M13" s="14">
        <v>512</v>
      </c>
      <c r="N13" s="32">
        <f t="shared" si="0"/>
        <v>4774</v>
      </c>
    </row>
    <row r="14" spans="1:14" ht="15" x14ac:dyDescent="0.25">
      <c r="A14" s="9" t="s">
        <v>333</v>
      </c>
      <c r="B14" s="14">
        <v>700</v>
      </c>
      <c r="C14" s="14">
        <v>735</v>
      </c>
      <c r="D14" s="14">
        <v>772</v>
      </c>
      <c r="E14" s="14">
        <v>811</v>
      </c>
      <c r="F14" s="14">
        <v>852</v>
      </c>
      <c r="G14" s="14">
        <v>895</v>
      </c>
      <c r="H14" s="14">
        <v>940</v>
      </c>
      <c r="I14" s="14">
        <v>987</v>
      </c>
      <c r="J14" s="14">
        <v>1036</v>
      </c>
      <c r="K14" s="14">
        <v>1088</v>
      </c>
      <c r="L14" s="14">
        <v>1142</v>
      </c>
      <c r="M14" s="14">
        <v>1199</v>
      </c>
      <c r="N14" s="32">
        <f t="shared" si="0"/>
        <v>11157</v>
      </c>
    </row>
    <row r="15" spans="1:14" ht="15" x14ac:dyDescent="0.25">
      <c r="A15" s="9" t="s">
        <v>334</v>
      </c>
      <c r="B15" s="14">
        <v>2000</v>
      </c>
      <c r="C15" s="14">
        <v>2100</v>
      </c>
      <c r="D15" s="14">
        <v>2205</v>
      </c>
      <c r="E15" s="14">
        <v>2315</v>
      </c>
      <c r="F15" s="14">
        <v>2431</v>
      </c>
      <c r="G15" s="14">
        <v>2553</v>
      </c>
      <c r="H15" s="14">
        <v>2681</v>
      </c>
      <c r="I15" s="14">
        <v>2815</v>
      </c>
      <c r="J15" s="14">
        <v>2956</v>
      </c>
      <c r="K15" s="14">
        <v>3104</v>
      </c>
      <c r="L15" s="14">
        <v>3259</v>
      </c>
      <c r="M15" s="14">
        <v>3422</v>
      </c>
      <c r="N15" s="32">
        <f t="shared" si="0"/>
        <v>31841</v>
      </c>
    </row>
    <row r="16" spans="1:14" ht="15" x14ac:dyDescent="0.25">
      <c r="A16" s="9" t="s">
        <v>335</v>
      </c>
      <c r="B16" s="14">
        <v>1100</v>
      </c>
      <c r="C16" s="14">
        <v>1155</v>
      </c>
      <c r="D16" s="14">
        <v>1213</v>
      </c>
      <c r="E16" s="14">
        <v>1274</v>
      </c>
      <c r="F16" s="14">
        <v>1338</v>
      </c>
      <c r="G16" s="14">
        <v>1405</v>
      </c>
      <c r="H16" s="14">
        <v>1475</v>
      </c>
      <c r="I16" s="14">
        <v>1549</v>
      </c>
      <c r="J16" s="14">
        <v>1626</v>
      </c>
      <c r="K16" s="14">
        <v>1707</v>
      </c>
      <c r="L16" s="14">
        <v>1792</v>
      </c>
      <c r="M16" s="14">
        <v>1882</v>
      </c>
      <c r="N16" s="32">
        <f t="shared" si="0"/>
        <v>17516</v>
      </c>
    </row>
    <row r="17" spans="1:14" ht="15" x14ac:dyDescent="0.25">
      <c r="A17" s="9" t="s">
        <v>336</v>
      </c>
      <c r="B17" s="14">
        <v>400</v>
      </c>
      <c r="C17" s="14">
        <v>420</v>
      </c>
      <c r="D17" s="14">
        <v>441</v>
      </c>
      <c r="E17" s="14">
        <v>463</v>
      </c>
      <c r="F17" s="14">
        <v>486</v>
      </c>
      <c r="G17" s="14">
        <v>510</v>
      </c>
      <c r="H17" s="14">
        <v>536</v>
      </c>
      <c r="I17" s="14">
        <v>563</v>
      </c>
      <c r="J17" s="14">
        <v>591</v>
      </c>
      <c r="K17" s="14">
        <v>621</v>
      </c>
      <c r="L17" s="14">
        <v>652</v>
      </c>
      <c r="M17" s="14">
        <v>685</v>
      </c>
      <c r="N17" s="32">
        <f t="shared" si="0"/>
        <v>6368</v>
      </c>
    </row>
    <row r="18" spans="1:14" ht="15" x14ac:dyDescent="0.25">
      <c r="A18" s="9" t="s">
        <v>337</v>
      </c>
      <c r="B18" s="14">
        <v>300</v>
      </c>
      <c r="C18" s="14">
        <v>315</v>
      </c>
      <c r="D18" s="14">
        <v>331</v>
      </c>
      <c r="E18" s="14">
        <v>348</v>
      </c>
      <c r="F18" s="14">
        <v>365</v>
      </c>
      <c r="G18" s="14">
        <v>383</v>
      </c>
      <c r="H18" s="14">
        <v>402</v>
      </c>
      <c r="I18" s="14">
        <v>422</v>
      </c>
      <c r="J18" s="14">
        <v>443</v>
      </c>
      <c r="K18" s="14">
        <v>465</v>
      </c>
      <c r="L18" s="14">
        <v>488</v>
      </c>
      <c r="M18" s="14">
        <v>512</v>
      </c>
      <c r="N18" s="32">
        <f t="shared" si="0"/>
        <v>4774</v>
      </c>
    </row>
    <row r="19" spans="1:14" ht="15" x14ac:dyDescent="0.25">
      <c r="A19" s="9" t="s">
        <v>338</v>
      </c>
      <c r="B19" s="14">
        <v>165</v>
      </c>
      <c r="C19" s="14">
        <v>173</v>
      </c>
      <c r="D19" s="14">
        <v>182</v>
      </c>
      <c r="E19" s="14">
        <v>191</v>
      </c>
      <c r="F19" s="14">
        <v>201</v>
      </c>
      <c r="G19" s="14">
        <v>211</v>
      </c>
      <c r="H19" s="14">
        <v>222</v>
      </c>
      <c r="I19" s="14">
        <v>233</v>
      </c>
      <c r="J19" s="14">
        <v>245</v>
      </c>
      <c r="K19" s="14">
        <v>257</v>
      </c>
      <c r="L19" s="14">
        <v>270</v>
      </c>
      <c r="M19" s="14">
        <v>284</v>
      </c>
      <c r="N19" s="32">
        <f t="shared" si="0"/>
        <v>2634</v>
      </c>
    </row>
    <row r="20" spans="1:14" ht="15.75" thickBot="1" x14ac:dyDescent="0.3">
      <c r="A20" s="16" t="s">
        <v>339</v>
      </c>
      <c r="B20" s="13">
        <f t="shared" ref="B20:M20" si="1">SUM(B8:B19)</f>
        <v>7702</v>
      </c>
      <c r="C20" s="13">
        <f t="shared" si="1"/>
        <v>8087</v>
      </c>
      <c r="D20" s="13">
        <f t="shared" si="1"/>
        <v>8494</v>
      </c>
      <c r="E20" s="13">
        <f t="shared" si="1"/>
        <v>8920</v>
      </c>
      <c r="F20" s="13">
        <f t="shared" si="1"/>
        <v>9367</v>
      </c>
      <c r="G20" s="13">
        <f t="shared" si="1"/>
        <v>9836</v>
      </c>
      <c r="H20" s="13">
        <f t="shared" si="1"/>
        <v>10329</v>
      </c>
      <c r="I20" s="13">
        <f t="shared" si="1"/>
        <v>10845</v>
      </c>
      <c r="J20" s="13">
        <f t="shared" si="1"/>
        <v>11386</v>
      </c>
      <c r="K20" s="13">
        <f t="shared" si="1"/>
        <v>11956</v>
      </c>
      <c r="L20" s="13">
        <f t="shared" si="1"/>
        <v>12554</v>
      </c>
      <c r="M20" s="13">
        <f t="shared" si="1"/>
        <v>13181</v>
      </c>
      <c r="N20" s="13">
        <f t="shared" si="0"/>
        <v>122657</v>
      </c>
    </row>
    <row r="21" spans="1:14" ht="13.5" thickTop="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election activeCell="K10" sqref="K1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TableConversion</vt:lpstr>
      <vt:lpstr>CellStyles</vt:lpstr>
      <vt:lpstr>Themes</vt:lpstr>
      <vt:lpstr>ShapeFormatting</vt:lpstr>
      <vt:lpstr>ShapeFineTuning</vt:lpstr>
      <vt:lpstr>WordArt</vt:lpstr>
      <vt:lpstr>Sheet1</vt:lpstr>
      <vt:lpstr>Sheet2</vt:lpstr>
      <vt:lpstr>Sheet3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Windows User</cp:lastModifiedBy>
  <dcterms:created xsi:type="dcterms:W3CDTF">2010-02-22T05:41:23Z</dcterms:created>
  <dcterms:modified xsi:type="dcterms:W3CDTF">2013-10-30T18:57:14Z</dcterms:modified>
</cp:coreProperties>
</file>