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nnis Taylor\Desktop\Exercise Files\"/>
    </mc:Choice>
  </mc:AlternateContent>
  <bookViews>
    <workbookView xWindow="-15" yWindow="4110" windowWidth="6840" windowHeight="4140"/>
  </bookViews>
  <sheets>
    <sheet name="CondFormLogic" sheetId="5" r:id="rId1"/>
    <sheet name="CondFormDataBars" sheetId="6" r:id="rId2"/>
    <sheet name="CondFormFormulas" sheetId="7" r:id="rId3"/>
    <sheet name="ApplianceSales" sheetId="8" r:id="rId4"/>
    <sheet name="Sheet3" sheetId="3" r:id="rId5"/>
  </sheets>
  <definedNames>
    <definedName name="_xlnm._FilterDatabase" localSheetId="3" hidden="1">ApplianceSales!$A$1:$G$910</definedName>
    <definedName name="_xlnm._FilterDatabase" localSheetId="1" hidden="1">CondFormDataBars!$A$1:$H$742</definedName>
    <definedName name="_xlnm._FilterDatabase" localSheetId="2" hidden="1">CondFormFormulas!$A$1:$H$742</definedName>
    <definedName name="_xlnm._FilterDatabase" localSheetId="0" hidden="1">CondFormLogic!$A$1:$G$742</definedName>
    <definedName name="ee" localSheetId="1" hidden="1">{"FirstQ",#N/A,FALSE,"Budget2000";"SecondQ",#N/A,FALSE,"Budget2000";"Summary",#N/A,FALSE,"Budget2000"}</definedName>
    <definedName name="ee" localSheetId="2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3">ApplianceSales!#REF!</definedName>
    <definedName name="k" localSheetId="1" hidden="1">{"FirstQ",#N/A,FALSE,"Budget2000";"SecondQ",#N/A,FALSE,"Budget2000";"Summary",#N/A,FALSE,"Budget2000"}</definedName>
    <definedName name="k" localSheetId="2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2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1" hidden="1">{"FirstQ",#N/A,FALSE,"Budget2000";"SecondQ",#N/A,FALSE,"Budget2000"}</definedName>
    <definedName name="rr" localSheetId="2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 localSheetId="3">ApplianceSales!#REF!</definedName>
    <definedName name="Sales">#REF!</definedName>
    <definedName name="wrn.AllData." localSheetId="1" hidden="1">{"FirstQ",#N/A,FALSE,"Budget2000";"SecondQ",#N/A,FALSE,"Budget2000";"Summary",#N/A,FALSE,"Budget2000"}</definedName>
    <definedName name="wrn.AllData." localSheetId="2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1" hidden="1">{"FirstQ",#N/A,FALSE,"Budget2000";"SecondQ",#N/A,FALSE,"Budget2000"}</definedName>
    <definedName name="wrn.FirstHalf." localSheetId="2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1" hidden="1">{"FirstQ",#N/A,FALSE,"Budget2000";"SecondQ",#N/A,FALSE,"Budget2000";"Summary",#N/A,FALSE,"Budget2000"}</definedName>
    <definedName name="x" localSheetId="2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1" hidden="1">CondFormDataBars!$A$1:$G$742</definedName>
    <definedName name="Z_32E1B1E0_F29A_4FB3_9E7F_F78F245BC75E_.wvu.FilterData" localSheetId="2" hidden="1">CondFormFormulas!$A$1:$G$742</definedName>
    <definedName name="Z_32E1B1E0_F29A_4FB3_9E7F_F78F245BC75E_.wvu.FilterData" localSheetId="0" hidden="1">CondFormLogic!$A$1:$F$742</definedName>
    <definedName name="Z_32E1B1E0_F29A_4FB3_9E7F_F78F245BC75E_.wvu.PrintArea" localSheetId="1" hidden="1">CondFormDataBars!$A$1:$G$742</definedName>
    <definedName name="Z_32E1B1E0_F29A_4FB3_9E7F_F78F245BC75E_.wvu.PrintArea" localSheetId="2" hidden="1">CondFormFormulas!$A$1:$G$742</definedName>
    <definedName name="Z_32E1B1E0_F29A_4FB3_9E7F_F78F245BC75E_.wvu.PrintArea" localSheetId="0" hidden="1">CondFormLogic!$A$1:$F$742</definedName>
    <definedName name="Z_32E1B1E0_F29A_4FB3_9E7F_F78F245BC75E_.wvu.PrintTitles" localSheetId="1" hidden="1">CondFormDataBars!$1:$1</definedName>
    <definedName name="Z_32E1B1E0_F29A_4FB3_9E7F_F78F245BC75E_.wvu.PrintTitles" localSheetId="2" hidden="1">CondFormFormulas!$1:$1</definedName>
    <definedName name="Z_32E1B1E0_F29A_4FB3_9E7F_F78F245BC75E_.wvu.PrintTitles" localSheetId="0" hidden="1">CondFormLogic!$1:$1</definedName>
  </definedNam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Y3" i="8" l="1"/>
  <c r="E100" i="7" l="1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30" i="6"/>
  <c r="E37" i="6"/>
  <c r="E48" i="6"/>
  <c r="E63" i="6"/>
  <c r="E68" i="6"/>
  <c r="E64" i="6"/>
  <c r="E12" i="6"/>
  <c r="E100" i="6"/>
  <c r="E96" i="6"/>
  <c r="E17" i="6"/>
  <c r="E31" i="6"/>
  <c r="E55" i="6"/>
  <c r="E43" i="6"/>
  <c r="E46" i="6"/>
  <c r="E86" i="6"/>
  <c r="E4" i="6"/>
  <c r="E60" i="6"/>
  <c r="E81" i="6"/>
  <c r="E13" i="6"/>
  <c r="E67" i="6"/>
  <c r="E36" i="6"/>
  <c r="E61" i="6"/>
  <c r="E53" i="6"/>
  <c r="E41" i="6"/>
  <c r="E65" i="6"/>
  <c r="E93" i="6"/>
  <c r="E73" i="6"/>
  <c r="E66" i="6"/>
  <c r="E16" i="6"/>
  <c r="E95" i="6"/>
  <c r="E77" i="6"/>
  <c r="E34" i="6"/>
  <c r="E9" i="6"/>
  <c r="E72" i="6"/>
  <c r="E83" i="6"/>
  <c r="E35" i="6"/>
  <c r="E87" i="6"/>
  <c r="E90" i="6"/>
  <c r="E80" i="6"/>
  <c r="E69" i="6"/>
  <c r="E76" i="6"/>
  <c r="E38" i="6"/>
  <c r="E39" i="6"/>
  <c r="E71" i="6"/>
  <c r="E75" i="6"/>
  <c r="E6" i="6"/>
  <c r="E28" i="6"/>
  <c r="E33" i="6"/>
  <c r="E84" i="6"/>
  <c r="E20" i="6"/>
  <c r="E32" i="6"/>
  <c r="E52" i="6"/>
  <c r="E11" i="6"/>
  <c r="E59" i="6"/>
  <c r="E8" i="6"/>
  <c r="E91" i="6"/>
  <c r="E29" i="6"/>
  <c r="E99" i="6"/>
  <c r="E92" i="6"/>
  <c r="E44" i="6"/>
  <c r="E56" i="6"/>
  <c r="E14" i="6"/>
  <c r="E3" i="6"/>
  <c r="E70" i="6"/>
  <c r="E97" i="6"/>
  <c r="E79" i="6"/>
  <c r="E58" i="6"/>
  <c r="E50" i="6"/>
  <c r="E15" i="6"/>
  <c r="E25" i="6"/>
  <c r="E54" i="6"/>
  <c r="E78" i="6"/>
  <c r="E45" i="6"/>
  <c r="E89" i="6"/>
  <c r="E82" i="6"/>
  <c r="E51" i="6"/>
  <c r="E21" i="6"/>
  <c r="E5" i="6"/>
  <c r="E40" i="6"/>
  <c r="E2" i="6"/>
  <c r="E88" i="6"/>
  <c r="E42" i="6"/>
  <c r="E24" i="6"/>
  <c r="E10" i="6"/>
  <c r="E23" i="6"/>
  <c r="E62" i="6"/>
  <c r="E7" i="6"/>
  <c r="E74" i="6"/>
  <c r="E98" i="6"/>
  <c r="E26" i="6"/>
  <c r="E22" i="6"/>
  <c r="E94" i="6"/>
  <c r="E47" i="6"/>
  <c r="E49" i="6"/>
  <c r="E57" i="6"/>
  <c r="E19" i="6"/>
  <c r="E27" i="6"/>
  <c r="E18" i="6"/>
  <c r="E85" i="6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</calcChain>
</file>

<file path=xl/sharedStrings.xml><?xml version="1.0" encoding="utf-8"?>
<sst xmlns="http://schemas.openxmlformats.org/spreadsheetml/2006/main" count="3987" uniqueCount="289">
  <si>
    <t>Employee Name</t>
  </si>
  <si>
    <t>SS#</t>
  </si>
  <si>
    <t>Phone</t>
  </si>
  <si>
    <t>Hire Date</t>
  </si>
  <si>
    <t>Years</t>
  </si>
  <si>
    <t>Performance</t>
  </si>
  <si>
    <t>Ramsey, Nathaniel</t>
  </si>
  <si>
    <t>Guerrero, Laura</t>
  </si>
  <si>
    <t>Maldonado, Robert</t>
  </si>
  <si>
    <t>Clarke, Dennis</t>
  </si>
  <si>
    <t>Osborne, Bill</t>
  </si>
  <si>
    <t>Jackson, Eric</t>
  </si>
  <si>
    <t>Olson, Melanie</t>
  </si>
  <si>
    <t>Hoffman, Brian D</t>
  </si>
  <si>
    <t>Long, Gary</t>
  </si>
  <si>
    <t>Blair, Sperry</t>
  </si>
  <si>
    <t>Luna, Rodney</t>
  </si>
  <si>
    <t>Bryant, Douglas</t>
  </si>
  <si>
    <t>Smith, Koleen</t>
  </si>
  <si>
    <t>Kent, Angus</t>
  </si>
  <si>
    <t>Robles, Charles</t>
  </si>
  <si>
    <t>Green, Kim</t>
  </si>
  <si>
    <t>Savage, John</t>
  </si>
  <si>
    <t>Davidson, Jaime</t>
  </si>
  <si>
    <t>Morse, Michael</t>
  </si>
  <si>
    <t>Barrett, John</t>
  </si>
  <si>
    <t>Giles, Kathleen</t>
  </si>
  <si>
    <t>Estes, Mary</t>
  </si>
  <si>
    <t>Pope, Duane</t>
  </si>
  <si>
    <t>Johnston, Daniel</t>
  </si>
  <si>
    <t>Farrell, Laura</t>
  </si>
  <si>
    <t>Carey, Andrea</t>
  </si>
  <si>
    <t>Mercado, David</t>
  </si>
  <si>
    <t>Zimmerman, Julian</t>
  </si>
  <si>
    <t>Rowe, Ken</t>
  </si>
  <si>
    <t>Saunders, Corey</t>
  </si>
  <si>
    <t>Day, David</t>
  </si>
  <si>
    <t>Walker, Mike</t>
  </si>
  <si>
    <t>Castro, Christopher</t>
  </si>
  <si>
    <t>Logan, Karen</t>
  </si>
  <si>
    <t>Jordan, Mark</t>
  </si>
  <si>
    <t>Ball, Kirk</t>
  </si>
  <si>
    <t>Reed, Larry</t>
  </si>
  <si>
    <t>Delgado, Dale</t>
  </si>
  <si>
    <t>Pennington, Gary</t>
  </si>
  <si>
    <t>Jenkins, Scott</t>
  </si>
  <si>
    <t>Charles, Jeffrey</t>
  </si>
  <si>
    <t>McCoy, Preston</t>
  </si>
  <si>
    <t>Christensen, Jill</t>
  </si>
  <si>
    <t>Drake, Kyle</t>
  </si>
  <si>
    <t>Dawson, Jonathan</t>
  </si>
  <si>
    <t>Obrien, Madelyn</t>
  </si>
  <si>
    <t>Huff, Erik</t>
  </si>
  <si>
    <t>Bradley, David</t>
  </si>
  <si>
    <t>McLaughlin, Edward</t>
  </si>
  <si>
    <t>Morrow, Richard</t>
  </si>
  <si>
    <t>Bishop, Juan</t>
  </si>
  <si>
    <t>Serrano, Al</t>
  </si>
  <si>
    <t>Greene, Alexander</t>
  </si>
  <si>
    <t>Garner, Terry</t>
  </si>
  <si>
    <t>Craig, Alan</t>
  </si>
  <si>
    <t>Wall, John</t>
  </si>
  <si>
    <t>Dodson, David</t>
  </si>
  <si>
    <t>Collier, Dean</t>
  </si>
  <si>
    <t>Mosley, Michael</t>
  </si>
  <si>
    <t>Walls, Brian</t>
  </si>
  <si>
    <t>Merritt, Kevin</t>
  </si>
  <si>
    <t>Douglas, Kenneth</t>
  </si>
  <si>
    <t>Norman, Rita</t>
  </si>
  <si>
    <t>McCullough, Scott</t>
  </si>
  <si>
    <t>Foster, Blane</t>
  </si>
  <si>
    <t>Shaw, Pat</t>
  </si>
  <si>
    <t>Estrada, Joan</t>
  </si>
  <si>
    <t>Oneal, William</t>
  </si>
  <si>
    <t>Humphrey, Andrew</t>
  </si>
  <si>
    <t>Pruitt, Randy</t>
  </si>
  <si>
    <t>House, Paul</t>
  </si>
  <si>
    <t>Carr, Susan</t>
  </si>
  <si>
    <t>Morrison, Julie</t>
  </si>
  <si>
    <t>Acosta, Robert</t>
  </si>
  <si>
    <t>Prince, Robert</t>
  </si>
  <si>
    <t>Roberts, Jackie</t>
  </si>
  <si>
    <t>Doyle, Leslie</t>
  </si>
  <si>
    <t>Wilcox, Robert</t>
  </si>
  <si>
    <t>Beasley, Timothy</t>
  </si>
  <si>
    <t>Morgan, Patricia</t>
  </si>
  <si>
    <t>Henderson, Anthony</t>
  </si>
  <si>
    <t>Chang, Gabriel</t>
  </si>
  <si>
    <t>Stone, Brian</t>
  </si>
  <si>
    <t>Castillo, Sheri</t>
  </si>
  <si>
    <t>Ashley, Michael</t>
  </si>
  <si>
    <t>Bradford, Raymond</t>
  </si>
  <si>
    <t>Callahan, Marilyn</t>
  </si>
  <si>
    <t>Gates, Anne</t>
  </si>
  <si>
    <t>Walton, Benjamin</t>
  </si>
  <si>
    <t>Kennedy, Kimberly</t>
  </si>
  <si>
    <t>Ingram, Matt</t>
  </si>
  <si>
    <t>Fischer, David</t>
  </si>
  <si>
    <t>Gibson, Janet</t>
  </si>
  <si>
    <t>Higgins, Angela</t>
  </si>
  <si>
    <t>Sims, Don</t>
  </si>
  <si>
    <t>Olsen, Ewan</t>
  </si>
  <si>
    <t>Thompson, John</t>
  </si>
  <si>
    <t>Colon, Donnie</t>
  </si>
  <si>
    <t>Blackwell, Brandon</t>
  </si>
  <si>
    <t>Oconnor, Kent</t>
  </si>
  <si>
    <t>Wheeler, Meegan</t>
  </si>
  <si>
    <t>Cook, Mark</t>
  </si>
  <si>
    <t>Caldwell, Pete</t>
  </si>
  <si>
    <t>Hurst, Thomas</t>
  </si>
  <si>
    <t>Weber, Larry</t>
  </si>
  <si>
    <t>Cobb, Nicole</t>
  </si>
  <si>
    <t>Warren, Jean</t>
  </si>
  <si>
    <t>Parker, Carl</t>
  </si>
  <si>
    <t>Bennett, Chris</t>
  </si>
  <si>
    <t>Dalton, Carol</t>
  </si>
  <si>
    <t>Gilmore, Terry</t>
  </si>
  <si>
    <t>Cruz, Janene</t>
  </si>
  <si>
    <t>Brown, Donald</t>
  </si>
  <si>
    <t>Livingston, Lynette</t>
  </si>
  <si>
    <t>Page, Lisa</t>
  </si>
  <si>
    <t>Morales, Linda</t>
  </si>
  <si>
    <t>Short, Timothy</t>
  </si>
  <si>
    <t>Newton, Leigh</t>
  </si>
  <si>
    <t>Conley, Mark</t>
  </si>
  <si>
    <t>Moss, Chan</t>
  </si>
  <si>
    <t>Carson, Anthony</t>
  </si>
  <si>
    <t>Jensen, Kristina</t>
  </si>
  <si>
    <t>Bowen, Kes</t>
  </si>
  <si>
    <t>Cain, Lon</t>
  </si>
  <si>
    <t>Bruce, Kevin</t>
  </si>
  <si>
    <t>Martinez, Kathleen</t>
  </si>
  <si>
    <t>Allen, Thomas</t>
  </si>
  <si>
    <t>Wiggins, Frank</t>
  </si>
  <si>
    <t>Ross, Janice</t>
  </si>
  <si>
    <t>Middleton, Jen</t>
  </si>
  <si>
    <t>Pittman, Bacardi</t>
  </si>
  <si>
    <t>Murphy, Jeff</t>
  </si>
  <si>
    <t>Campos, Richard</t>
  </si>
  <si>
    <t>McDaniel, Tamara</t>
  </si>
  <si>
    <t>Bauer, Chris</t>
  </si>
  <si>
    <t>Trevino, Gary</t>
  </si>
  <si>
    <t>Mathews, Marcia</t>
  </si>
  <si>
    <t>Fox, Ellen</t>
  </si>
  <si>
    <t>Austin, William</t>
  </si>
  <si>
    <t>Moreno, Christopher</t>
  </si>
  <si>
    <t>Vargas, Bryant</t>
  </si>
  <si>
    <t>Owens, Dwight</t>
  </si>
  <si>
    <t>Bartlett, Julia</t>
  </si>
  <si>
    <t>Roberson, Eileen</t>
  </si>
  <si>
    <t>Brock, Ensley</t>
  </si>
  <si>
    <t>Cameron, John</t>
  </si>
  <si>
    <t>Hess, Brian</t>
  </si>
  <si>
    <t>Nicholson, Lee</t>
  </si>
  <si>
    <t>Neal, Sally</t>
  </si>
  <si>
    <t>Ellis, Brenda</t>
  </si>
  <si>
    <t>Sullivan, Robert</t>
  </si>
  <si>
    <t>Carrillo, Robert</t>
  </si>
  <si>
    <t>Woodward, Timothy</t>
  </si>
  <si>
    <t>Jimenez, Dominic</t>
  </si>
  <si>
    <t>Huffman, Ignacio</t>
  </si>
  <si>
    <t>Bryan, Thomas</t>
  </si>
  <si>
    <t>Sheppard, Curtis</t>
  </si>
  <si>
    <t>Baxter, Teresa</t>
  </si>
  <si>
    <t>Sherman, Karin</t>
  </si>
  <si>
    <t>Burke, Michael</t>
  </si>
  <si>
    <t>Garrison, Christopher</t>
  </si>
  <si>
    <t>Freeman, Dennis</t>
  </si>
  <si>
    <t>Andrews, Diane</t>
  </si>
  <si>
    <t>Nichols, Nathaniel</t>
  </si>
  <si>
    <t>Burns, Fiona</t>
  </si>
  <si>
    <t>Stephens, Bonnie</t>
  </si>
  <si>
    <t>Lopez, Stephen</t>
  </si>
  <si>
    <t>Boyd, Debra</t>
  </si>
  <si>
    <t>Valdez, Ann</t>
  </si>
  <si>
    <t>Moore, Robert</t>
  </si>
  <si>
    <t>Stephenson, Matthew</t>
  </si>
  <si>
    <t>Fleming, Irv</t>
  </si>
  <si>
    <t>Pratt, Erik</t>
  </si>
  <si>
    <t>Monroe, Justin</t>
  </si>
  <si>
    <t>Keller, Jason</t>
  </si>
  <si>
    <t>Gentry, John</t>
  </si>
  <si>
    <t>Hardy, Svetlana</t>
  </si>
  <si>
    <t>Herring, Joanna</t>
  </si>
  <si>
    <t>Harmon, Paul</t>
  </si>
  <si>
    <t>Marquez, Thomas</t>
  </si>
  <si>
    <t>Santos, Garret</t>
  </si>
  <si>
    <t>Cole, Elbert</t>
  </si>
  <si>
    <t>Kim, Deborah</t>
  </si>
  <si>
    <t>Powell, Juli</t>
  </si>
  <si>
    <t>Adkins, Michael</t>
  </si>
  <si>
    <t>Sharp, Janine</t>
  </si>
  <si>
    <t>Garcia, Karen</t>
  </si>
  <si>
    <t>Mack, Barry</t>
  </si>
  <si>
    <t>Sparks, Terri</t>
  </si>
  <si>
    <t>Webb, Jim</t>
  </si>
  <si>
    <t>Figueroa, Leonard</t>
  </si>
  <si>
    <t>Warner, Stephen</t>
  </si>
  <si>
    <t>Bradshaw, Sheryl</t>
  </si>
  <si>
    <t>Hunter, Lisa</t>
  </si>
  <si>
    <t>Villarreal, Stephen</t>
  </si>
  <si>
    <t>Norris, Tamara</t>
  </si>
  <si>
    <t>Wolfe, Keith</t>
  </si>
  <si>
    <t>Armstrong, David</t>
  </si>
  <si>
    <t>Jennings, Gary</t>
  </si>
  <si>
    <t>Deleon, Jaquelyn</t>
  </si>
  <si>
    <t>Hull, Jeanne</t>
  </si>
  <si>
    <t>Sellers, William</t>
  </si>
  <si>
    <t>Powers, Tia</t>
  </si>
  <si>
    <t>Carter, Allan</t>
  </si>
  <si>
    <t>Turner, Ray</t>
  </si>
  <si>
    <t>Cohen, Bruce</t>
  </si>
  <si>
    <t>Diaz, David</t>
  </si>
  <si>
    <t>Horton, Cleatis</t>
  </si>
  <si>
    <t>Simpson, Jimmy</t>
  </si>
  <si>
    <t>Moody, Matthew</t>
  </si>
  <si>
    <t>Mason, Suzanne</t>
  </si>
  <si>
    <t>Wilkins, Jesse</t>
  </si>
  <si>
    <t>Miranda, Elena</t>
  </si>
  <si>
    <t>Frank, William</t>
  </si>
  <si>
    <t>Hood, Renee</t>
  </si>
  <si>
    <t>Graham, David</t>
  </si>
  <si>
    <t>Malone, Daniel</t>
  </si>
  <si>
    <t>West, Jeffrey</t>
  </si>
  <si>
    <t>Daniel, Robert</t>
  </si>
  <si>
    <t>Hunt, Norman</t>
  </si>
  <si>
    <t>Bullock, Greg</t>
  </si>
  <si>
    <t>Ballard, Martin</t>
  </si>
  <si>
    <t>Espinoza, Derrell</t>
  </si>
  <si>
    <t>Noble, Michael</t>
  </si>
  <si>
    <t>Leach, Jingwen</t>
  </si>
  <si>
    <t>Abbott, James</t>
  </si>
  <si>
    <t>Terry, Karin</t>
  </si>
  <si>
    <t>Camacho, Stephanie</t>
  </si>
  <si>
    <t>Gallagher, Johnson</t>
  </si>
  <si>
    <t>Chase, Troy</t>
  </si>
  <si>
    <t>Lowe, Michelle</t>
  </si>
  <si>
    <t>Rodriguez, Scott</t>
  </si>
  <si>
    <t>Mitchell, Shannon</t>
  </si>
  <si>
    <t>Todd, Steven</t>
  </si>
  <si>
    <t>Rose, Mark</t>
  </si>
  <si>
    <t>Campbell, Michael</t>
  </si>
  <si>
    <t>Robinson, John</t>
  </si>
  <si>
    <t>Gill, Douglas</t>
  </si>
  <si>
    <t>Barnett, Brenda</t>
  </si>
  <si>
    <t>Wallace, Timothy</t>
  </si>
  <si>
    <t>Rogers, Colleen</t>
  </si>
  <si>
    <t>Reeves, Greg</t>
  </si>
  <si>
    <t>Hill, Robin</t>
  </si>
  <si>
    <t>Calhoun, Dan</t>
  </si>
  <si>
    <t>Salesperson</t>
  </si>
  <si>
    <t>Product</t>
  </si>
  <si>
    <t>Region</t>
  </si>
  <si>
    <t>Customer</t>
  </si>
  <si>
    <t>Date</t>
  </si>
  <si>
    <t>Items</t>
  </si>
  <si>
    <t>Amount</t>
  </si>
  <si>
    <t>NE</t>
  </si>
  <si>
    <t>NW</t>
  </si>
  <si>
    <t>SE</t>
  </si>
  <si>
    <t>SW</t>
  </si>
  <si>
    <t>Levene, Shelley</t>
  </si>
  <si>
    <t>Dishwashers</t>
  </si>
  <si>
    <t>Kitchen Center</t>
  </si>
  <si>
    <t>Babowsky, Bill</t>
  </si>
  <si>
    <t>Loman, Willy</t>
  </si>
  <si>
    <t>Clothes Washers</t>
  </si>
  <si>
    <t>Appliance Mart</t>
  </si>
  <si>
    <t>Furn, Betty</t>
  </si>
  <si>
    <t>ElectroCity</t>
  </si>
  <si>
    <t>Tilley, Ernest</t>
  </si>
  <si>
    <t>Televisions</t>
  </si>
  <si>
    <t>Moss, Dave</t>
  </si>
  <si>
    <t>Dryers</t>
  </si>
  <si>
    <t>Popiel, Ron</t>
  </si>
  <si>
    <t>Home Emporium</t>
  </si>
  <si>
    <t>Pardo, Don</t>
  </si>
  <si>
    <t>Short, Dina</t>
  </si>
  <si>
    <t>Refrigerators</t>
  </si>
  <si>
    <t>Reimers, Ed</t>
  </si>
  <si>
    <t>Roman, Barb</t>
  </si>
  <si>
    <t>Stout, Mary</t>
  </si>
  <si>
    <t>Home USA</t>
  </si>
  <si>
    <t>Grand Total</t>
  </si>
  <si>
    <t>Sum of Items</t>
  </si>
  <si>
    <t>2014
Salary</t>
  </si>
  <si>
    <t>2013
Salary</t>
  </si>
  <si>
    <t>Order</t>
  </si>
  <si>
    <t>Shipping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</si>
</sst>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00\-00\-0000"/>
    <numFmt numFmtId="166" formatCode="[&lt;=9999999]###\-####;\(###\)\ ###\-####"/>
    <numFmt numFmtId="167" formatCode="m/d/yy;@"/>
  </numFmts>
  <fonts count="11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indexed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0" fontId="4" fillId="2" borderId="1"/>
    <xf numFmtId="0" fontId="3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" fillId="0" borderId="0"/>
    <xf numFmtId="0" fontId="1" fillId="0" borderId="0"/>
  </cellStyleXfs>
  <cellXfs count="47">
    <xf numFmtId="0" fontId="0" fillId="0" borderId="0" xfId="0"/>
    <xf numFmtId="0" fontId="5" fillId="3" borderId="2" xfId="3" applyFont="1" applyFill="1" applyBorder="1" applyAlignment="1" applyProtection="1">
      <alignment horizontal="left" vertical="top"/>
    </xf>
    <xf numFmtId="15" fontId="5" fillId="3" borderId="2" xfId="3" applyNumberFormat="1" applyFont="1" applyFill="1" applyBorder="1" applyAlignment="1" applyProtection="1">
      <alignment horizontal="right" vertical="top"/>
    </xf>
    <xf numFmtId="0" fontId="5" fillId="3" borderId="2" xfId="3" applyFont="1" applyFill="1" applyBorder="1" applyAlignment="1" applyProtection="1">
      <alignment horizontal="right" vertical="top"/>
    </xf>
    <xf numFmtId="164" fontId="5" fillId="3" borderId="2" xfId="4" applyNumberFormat="1" applyFont="1" applyFill="1" applyBorder="1" applyAlignment="1" applyProtection="1">
      <alignment horizontal="center" vertical="top" wrapText="1"/>
    </xf>
    <xf numFmtId="43" fontId="5" fillId="3" borderId="2" xfId="4" applyFont="1" applyFill="1" applyBorder="1" applyAlignment="1" applyProtection="1">
      <alignment horizontal="center" vertical="top" wrapText="1"/>
    </xf>
    <xf numFmtId="0" fontId="6" fillId="0" borderId="0" xfId="3" applyFont="1" applyProtection="1"/>
    <xf numFmtId="15" fontId="6" fillId="0" borderId="0" xfId="3" applyNumberFormat="1" applyFont="1" applyProtection="1"/>
    <xf numFmtId="164" fontId="6" fillId="0" borderId="0" xfId="4" applyNumberFormat="1" applyFont="1" applyFill="1" applyProtection="1"/>
    <xf numFmtId="164" fontId="6" fillId="0" borderId="0" xfId="4" applyNumberFormat="1" applyFont="1" applyProtection="1"/>
    <xf numFmtId="164" fontId="6" fillId="0" borderId="0" xfId="4" applyNumberFormat="1" applyFont="1" applyFill="1" applyAlignment="1" applyProtection="1"/>
    <xf numFmtId="164" fontId="6" fillId="0" borderId="0" xfId="4" applyNumberFormat="1" applyFont="1" applyAlignment="1" applyProtection="1"/>
    <xf numFmtId="15" fontId="6" fillId="0" borderId="0" xfId="4" applyNumberFormat="1" applyFont="1" applyBorder="1" applyProtection="1"/>
    <xf numFmtId="15" fontId="6" fillId="0" borderId="0" xfId="3" applyNumberFormat="1" applyFont="1" applyBorder="1" applyProtection="1"/>
    <xf numFmtId="164" fontId="6" fillId="0" borderId="0" xfId="4" applyNumberFormat="1" applyFont="1" applyFill="1" applyBorder="1" applyProtection="1"/>
    <xf numFmtId="15" fontId="6" fillId="0" borderId="0" xfId="4" applyNumberFormat="1" applyFont="1" applyProtection="1"/>
    <xf numFmtId="0" fontId="6" fillId="0" borderId="0" xfId="3" applyFont="1" applyFill="1" applyProtection="1"/>
    <xf numFmtId="165" fontId="5" fillId="3" borderId="2" xfId="3" applyNumberFormat="1" applyFont="1" applyFill="1" applyBorder="1" applyAlignment="1" applyProtection="1">
      <alignment horizontal="center" vertical="top"/>
    </xf>
    <xf numFmtId="165" fontId="6" fillId="0" borderId="0" xfId="3" applyNumberFormat="1" applyFont="1" applyAlignment="1" applyProtection="1">
      <alignment horizontal="right"/>
    </xf>
    <xf numFmtId="165" fontId="6" fillId="0" borderId="0" xfId="3" applyNumberFormat="1" applyFont="1" applyProtection="1"/>
    <xf numFmtId="166" fontId="5" fillId="3" borderId="2" xfId="3" applyNumberFormat="1" applyFont="1" applyFill="1" applyBorder="1" applyAlignment="1" applyProtection="1">
      <alignment horizontal="center" vertical="top"/>
    </xf>
    <xf numFmtId="166" fontId="6" fillId="0" borderId="0" xfId="3" applyNumberFormat="1" applyFont="1" applyAlignment="1" applyProtection="1">
      <alignment horizontal="right"/>
    </xf>
    <xf numFmtId="166" fontId="6" fillId="0" borderId="0" xfId="3" applyNumberFormat="1" applyFont="1" applyProtection="1"/>
    <xf numFmtId="166" fontId="8" fillId="0" borderId="0" xfId="0" applyNumberFormat="1" applyFont="1" applyAlignment="1" applyProtection="1">
      <alignment horizontal="right"/>
    </xf>
    <xf numFmtId="3" fontId="5" fillId="3" borderId="2" xfId="3" applyNumberFormat="1" applyFont="1" applyFill="1" applyBorder="1" applyAlignment="1" applyProtection="1">
      <alignment horizontal="center" vertical="top"/>
    </xf>
    <xf numFmtId="3" fontId="6" fillId="0" borderId="0" xfId="4" applyNumberFormat="1" applyFont="1" applyAlignment="1" applyProtection="1">
      <alignment horizontal="center"/>
    </xf>
    <xf numFmtId="3" fontId="6" fillId="0" borderId="0" xfId="3" applyNumberFormat="1" applyFont="1" applyAlignment="1" applyProtection="1">
      <alignment horizontal="center"/>
    </xf>
    <xf numFmtId="164" fontId="6" fillId="0" borderId="0" xfId="1" applyNumberFormat="1" applyFont="1" applyFill="1" applyAlignment="1" applyProtection="1">
      <alignment horizontal="right"/>
    </xf>
    <xf numFmtId="164" fontId="6" fillId="0" borderId="0" xfId="1" applyNumberFormat="1" applyFont="1" applyAlignment="1" applyProtection="1">
      <alignment horizontal="right"/>
    </xf>
    <xf numFmtId="164" fontId="5" fillId="3" borderId="2" xfId="1" applyNumberFormat="1" applyFont="1" applyFill="1" applyBorder="1" applyAlignment="1" applyProtection="1">
      <alignment horizontal="right" vertical="top" wrapText="1"/>
    </xf>
    <xf numFmtId="0" fontId="9" fillId="0" borderId="0" xfId="3" applyFont="1"/>
    <xf numFmtId="0" fontId="10" fillId="0" borderId="1" xfId="3" applyFont="1" applyBorder="1" applyAlignment="1">
      <alignment horizontal="left"/>
    </xf>
    <xf numFmtId="0" fontId="10" fillId="0" borderId="1" xfId="3" applyFont="1" applyBorder="1" applyAlignment="1">
      <alignment horizontal="center" wrapText="1"/>
    </xf>
    <xf numFmtId="164" fontId="10" fillId="0" borderId="1" xfId="4" applyNumberFormat="1" applyFont="1" applyBorder="1" applyAlignment="1">
      <alignment horizontal="right"/>
    </xf>
    <xf numFmtId="164" fontId="9" fillId="0" borderId="0" xfId="4" applyNumberFormat="1" applyFont="1"/>
    <xf numFmtId="164" fontId="9" fillId="0" borderId="0" xfId="4" applyNumberFormat="1" applyFont="1" applyBorder="1"/>
    <xf numFmtId="0" fontId="9" fillId="0" borderId="0" xfId="3" applyFont="1" applyFill="1"/>
    <xf numFmtId="167" fontId="9" fillId="0" borderId="0" xfId="3" applyNumberFormat="1" applyFont="1"/>
    <xf numFmtId="15" fontId="9" fillId="0" borderId="0" xfId="3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right"/>
    </xf>
    <xf numFmtId="167" fontId="6" fillId="0" borderId="0" xfId="0" applyNumberFormat="1" applyFont="1"/>
    <xf numFmtId="167" fontId="6" fillId="0" borderId="0" xfId="3" applyNumberFormat="1" applyFont="1" applyProtection="1"/>
    <xf numFmtId="0" fontId="9" fillId="4" borderId="0" xfId="3" applyFont="1" applyFill="1"/>
    <xf numFmtId="164" fontId="9" fillId="4" borderId="0" xfId="3" applyNumberFormat="1" applyFont="1" applyFill="1"/>
    <xf numFmtId="164" fontId="9" fillId="0" borderId="0" xfId="3" applyNumberFormat="1" applyFont="1" applyFill="1"/>
  </cellXfs>
  <cellStyles count="8">
    <cellStyle name="Comma" xfId="1" builtinId="3"/>
    <cellStyle name="Comma 2" xfId="4"/>
    <cellStyle name="MyBlue" xfId="2"/>
    <cellStyle name="Normal" xfId="0" builtinId="0"/>
    <cellStyle name="Normal 2" xfId="3"/>
    <cellStyle name="Normal 3" xfId="6"/>
    <cellStyle name="Normal 4" xfId="7"/>
    <cellStyle name="Percent 2" xfId="5"/>
  </cellStyles>
  <dxfs count="3">
    <dxf>
      <alignment horizontal="right" readingOrder="0"/>
    </dxf>
    <dxf>
      <alignment horizontal="right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 - Qtr1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55</c:v>
              </c:pt>
              <c:pt idx="1">
                <c:v>96</c:v>
              </c:pt>
              <c:pt idx="2">
                <c:v>80</c:v>
              </c:pt>
              <c:pt idx="3">
                <c:v>99</c:v>
              </c:pt>
              <c:pt idx="4">
                <c:v>96</c:v>
              </c:pt>
            </c:numLit>
          </c:val>
        </c:ser>
        <c:ser>
          <c:idx val="1"/>
          <c:order val="1"/>
          <c:tx>
            <c:v>NE - Qtr2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48</c:v>
              </c:pt>
              <c:pt idx="1">
                <c:v>88</c:v>
              </c:pt>
              <c:pt idx="2">
                <c:v>88</c:v>
              </c:pt>
              <c:pt idx="3">
                <c:v>39</c:v>
              </c:pt>
              <c:pt idx="4">
                <c:v>98</c:v>
              </c:pt>
            </c:numLit>
          </c:val>
        </c:ser>
        <c:ser>
          <c:idx val="2"/>
          <c:order val="2"/>
          <c:tx>
            <c:v>NE - Qtr3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90</c:v>
              </c:pt>
              <c:pt idx="1">
                <c:v>67</c:v>
              </c:pt>
              <c:pt idx="2">
                <c:v>76</c:v>
              </c:pt>
              <c:pt idx="3">
                <c:v>116</c:v>
              </c:pt>
              <c:pt idx="4">
                <c:v>90</c:v>
              </c:pt>
            </c:numLit>
          </c:val>
        </c:ser>
        <c:ser>
          <c:idx val="3"/>
          <c:order val="3"/>
          <c:tx>
            <c:v>NE - Qtr4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51</c:v>
              </c:pt>
              <c:pt idx="1">
                <c:v>71</c:v>
              </c:pt>
              <c:pt idx="2">
                <c:v>92</c:v>
              </c:pt>
              <c:pt idx="3">
                <c:v>76</c:v>
              </c:pt>
              <c:pt idx="4">
                <c:v>97</c:v>
              </c:pt>
            </c:numLit>
          </c:val>
        </c:ser>
        <c:ser>
          <c:idx val="4"/>
          <c:order val="4"/>
          <c:tx>
            <c:v>NW</c:v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5"/>
          <c:order val="5"/>
          <c:tx>
            <c:v>SE - Qtr1</c:v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59</c:v>
              </c:pt>
              <c:pt idx="1">
                <c:v>73</c:v>
              </c:pt>
              <c:pt idx="2">
                <c:v>109</c:v>
              </c:pt>
              <c:pt idx="3">
                <c:v>52</c:v>
              </c:pt>
              <c:pt idx="4">
                <c:v>82</c:v>
              </c:pt>
            </c:numLit>
          </c:val>
        </c:ser>
        <c:ser>
          <c:idx val="6"/>
          <c:order val="6"/>
          <c:tx>
            <c:v>SE - Qtr2</c:v>
          </c:tx>
          <c:spPr>
            <a:solidFill>
              <a:srgbClr val="0066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115</c:v>
              </c:pt>
              <c:pt idx="1">
                <c:v>79</c:v>
              </c:pt>
              <c:pt idx="2">
                <c:v>97</c:v>
              </c:pt>
              <c:pt idx="3">
                <c:v>77</c:v>
              </c:pt>
              <c:pt idx="4">
                <c:v>82</c:v>
              </c:pt>
            </c:numLit>
          </c:val>
        </c:ser>
        <c:ser>
          <c:idx val="7"/>
          <c:order val="7"/>
          <c:tx>
            <c:v>SE - Qtr3</c:v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75</c:v>
              </c:pt>
              <c:pt idx="1">
                <c:v>53</c:v>
              </c:pt>
              <c:pt idx="2">
                <c:v>31</c:v>
              </c:pt>
              <c:pt idx="3">
                <c:v>85</c:v>
              </c:pt>
              <c:pt idx="4">
                <c:v>112</c:v>
              </c:pt>
            </c:numLit>
          </c:val>
        </c:ser>
        <c:ser>
          <c:idx val="8"/>
          <c:order val="8"/>
          <c:tx>
            <c:v>SE - Qtr4</c:v>
          </c:tx>
          <c:spPr>
            <a:solidFill>
              <a:srgbClr val="000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114</c:v>
              </c:pt>
              <c:pt idx="1">
                <c:v>83</c:v>
              </c:pt>
              <c:pt idx="2">
                <c:v>91</c:v>
              </c:pt>
              <c:pt idx="3">
                <c:v>78</c:v>
              </c:pt>
              <c:pt idx="4">
                <c:v>169</c:v>
              </c:pt>
            </c:numLit>
          </c:val>
        </c:ser>
        <c:ser>
          <c:idx val="9"/>
          <c:order val="9"/>
          <c:tx>
            <c:v>SW</c:v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615768"/>
        <c:axId val="310617336"/>
      </c:barChart>
      <c:catAx>
        <c:axId val="310615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61733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3106173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615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NE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244</c:v>
              </c:pt>
              <c:pt idx="1">
                <c:v>322</c:v>
              </c:pt>
              <c:pt idx="2">
                <c:v>336</c:v>
              </c:pt>
              <c:pt idx="3">
                <c:v>330</c:v>
              </c:pt>
              <c:pt idx="4">
                <c:v>381</c:v>
              </c:pt>
            </c:numLit>
          </c:val>
        </c:ser>
        <c:ser>
          <c:idx val="1"/>
          <c:order val="1"/>
          <c:tx>
            <c:v>NW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350</c:v>
              </c:pt>
              <c:pt idx="1">
                <c:v>268</c:v>
              </c:pt>
              <c:pt idx="2">
                <c:v>356</c:v>
              </c:pt>
              <c:pt idx="3">
                <c:v>327</c:v>
              </c:pt>
              <c:pt idx="4">
                <c:v>393</c:v>
              </c:pt>
            </c:numLit>
          </c:val>
        </c:ser>
        <c:ser>
          <c:idx val="2"/>
          <c:order val="2"/>
          <c:tx>
            <c:v>SE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363</c:v>
              </c:pt>
              <c:pt idx="1">
                <c:v>288</c:v>
              </c:pt>
              <c:pt idx="2">
                <c:v>328</c:v>
              </c:pt>
              <c:pt idx="3">
                <c:v>292</c:v>
              </c:pt>
              <c:pt idx="4">
                <c:v>445</c:v>
              </c:pt>
            </c:numLit>
          </c:val>
        </c:ser>
        <c:ser>
          <c:idx val="3"/>
          <c:order val="3"/>
          <c:tx>
            <c:v>SW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Lit>
              <c:ptCount val="5"/>
              <c:pt idx="0">
                <c:v>Clothes Washers</c:v>
              </c:pt>
              <c:pt idx="1">
                <c:v>Dishwashers</c:v>
              </c:pt>
              <c:pt idx="2">
                <c:v>Dryers</c:v>
              </c:pt>
              <c:pt idx="3">
                <c:v>Refrigerators</c:v>
              </c:pt>
              <c:pt idx="4">
                <c:v>Televisions</c:v>
              </c:pt>
            </c:strLit>
          </c:cat>
          <c:val>
            <c:numLit>
              <c:formatCode>General</c:formatCode>
              <c:ptCount val="5"/>
              <c:pt idx="0">
                <c:v>414</c:v>
              </c:pt>
              <c:pt idx="1">
                <c:v>251</c:v>
              </c:pt>
              <c:pt idx="2">
                <c:v>237</c:v>
              </c:pt>
              <c:pt idx="3">
                <c:v>320</c:v>
              </c:pt>
              <c:pt idx="4">
                <c:v>273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0618120"/>
        <c:axId val="310618512"/>
      </c:barChart>
      <c:catAx>
        <c:axId val="310618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61851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310618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06181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144" r="0.750000000000001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412</xdr:row>
      <xdr:rowOff>0</xdr:rowOff>
    </xdr:from>
    <xdr:to>
      <xdr:col>7</xdr:col>
      <xdr:colOff>0</xdr:colOff>
      <xdr:row>412</xdr:row>
      <xdr:rowOff>0</xdr:rowOff>
    </xdr:to>
    <xdr:graphicFrame macro="">
      <xdr:nvGraphicFramePr>
        <xdr:cNvPr id="2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7</xdr:col>
      <xdr:colOff>0</xdr:colOff>
      <xdr:row>1</xdr:row>
      <xdr:rowOff>0</xdr:rowOff>
    </xdr:to>
    <xdr:graphicFrame macro="">
      <xdr:nvGraphicFramePr>
        <xdr:cNvPr id="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1577.406188425928" createdVersion="5" refreshedVersion="5" minRefreshableVersion="3" recordCount="909">
  <cacheSource type="worksheet">
    <worksheetSource ref="A1:G910" sheet="ApplianceSales"/>
  </cacheSource>
  <cacheFields count="7">
    <cacheField name="Salesperson" numFmtId="0">
      <sharedItems count="12">
        <s v="Levene, Shelley"/>
        <s v="Loman, Willy"/>
        <s v="Babowsky, Bill"/>
        <s v="Tilley, Ernest"/>
        <s v="Moss, Dave"/>
        <s v="Popiel, Ron"/>
        <s v="Pardo, Don"/>
        <s v="Short, Dina"/>
        <s v="Reimers, Ed"/>
        <s v="Furn, Betty"/>
        <s v="Roman, Barb"/>
        <s v="Stout, Mary"/>
      </sharedItems>
    </cacheField>
    <cacheField name="Product" numFmtId="0">
      <sharedItems count="5">
        <s v="Dishwashers"/>
        <s v="Clothes Washers"/>
        <s v="Televisions"/>
        <s v="Dryers"/>
        <s v="Refrigerators"/>
      </sharedItems>
    </cacheField>
    <cacheField name="Region" numFmtId="0">
      <sharedItems count="4">
        <s v="NW"/>
        <s v="SW"/>
        <s v="NE"/>
        <s v="SE"/>
      </sharedItems>
    </cacheField>
    <cacheField name="Customer" numFmtId="0">
      <sharedItems/>
    </cacheField>
    <cacheField name="Date" numFmtId="167">
      <sharedItems containsSemiMixedTypes="0" containsNonDate="0" containsDate="1" containsString="0" minDate="2012-01-02T00:00:00" maxDate="2013-12-27T00:00:00"/>
    </cacheField>
    <cacheField name="Items" numFmtId="164">
      <sharedItems containsSemiMixedTypes="0" containsString="0" containsNumber="1" containsInteger="1" minValue="2" maxValue="21"/>
    </cacheField>
    <cacheField name="Amount" numFmtId="164">
      <sharedItems containsSemiMixedTypes="0" containsString="0" containsNumber="1" containsInteger="1" minValue="336" maxValue="127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9">
  <r>
    <x v="0"/>
    <x v="0"/>
    <x v="0"/>
    <s v="Kitchen Center"/>
    <d v="2012-12-28T00:00:00"/>
    <n v="9"/>
    <n v="4345"/>
  </r>
  <r>
    <x v="1"/>
    <x v="1"/>
    <x v="1"/>
    <s v="Appliance Mart"/>
    <d v="2013-01-06T00:00:00"/>
    <n v="8"/>
    <n v="4114"/>
  </r>
  <r>
    <x v="2"/>
    <x v="0"/>
    <x v="1"/>
    <s v="ElectroCity"/>
    <d v="2012-02-02T00:00:00"/>
    <n v="16"/>
    <n v="9537"/>
  </r>
  <r>
    <x v="3"/>
    <x v="2"/>
    <x v="2"/>
    <s v="Kitchen Center"/>
    <d v="2013-03-27T00:00:00"/>
    <n v="14"/>
    <n v="5077"/>
  </r>
  <r>
    <x v="4"/>
    <x v="3"/>
    <x v="2"/>
    <s v="Kitchen Center"/>
    <d v="2012-08-30T00:00:00"/>
    <n v="13"/>
    <n v="6919"/>
  </r>
  <r>
    <x v="5"/>
    <x v="2"/>
    <x v="1"/>
    <s v="Home Emporium"/>
    <d v="2013-01-14T00:00:00"/>
    <n v="11"/>
    <n v="5236"/>
  </r>
  <r>
    <x v="6"/>
    <x v="1"/>
    <x v="0"/>
    <s v="Home Emporium"/>
    <d v="2013-11-07T00:00:00"/>
    <n v="2"/>
    <n v="479"/>
  </r>
  <r>
    <x v="7"/>
    <x v="4"/>
    <x v="1"/>
    <s v="Appliance Mart"/>
    <d v="2013-10-31T00:00:00"/>
    <n v="2"/>
    <n v="391"/>
  </r>
  <r>
    <x v="0"/>
    <x v="3"/>
    <x v="3"/>
    <s v="Kitchen Center"/>
    <d v="2012-04-12T00:00:00"/>
    <n v="13"/>
    <n v="4763"/>
  </r>
  <r>
    <x v="6"/>
    <x v="1"/>
    <x v="3"/>
    <s v="Appliance Mart"/>
    <d v="2013-04-24T00:00:00"/>
    <n v="9"/>
    <n v="2915"/>
  </r>
  <r>
    <x v="8"/>
    <x v="4"/>
    <x v="3"/>
    <s v="Appliance Mart"/>
    <d v="2013-06-23T00:00:00"/>
    <n v="7"/>
    <n v="3273"/>
  </r>
  <r>
    <x v="1"/>
    <x v="2"/>
    <x v="0"/>
    <s v="Home USA"/>
    <d v="2013-07-31T00:00:00"/>
    <n v="11"/>
    <n v="5863"/>
  </r>
  <r>
    <x v="9"/>
    <x v="2"/>
    <x v="0"/>
    <s v="Home Emporium"/>
    <d v="2013-04-10T00:00:00"/>
    <n v="13"/>
    <n v="7799"/>
  </r>
  <r>
    <x v="9"/>
    <x v="4"/>
    <x v="2"/>
    <s v="Home USA"/>
    <d v="2012-12-28T00:00:00"/>
    <n v="12"/>
    <n v="4598"/>
  </r>
  <r>
    <x v="7"/>
    <x v="2"/>
    <x v="3"/>
    <s v="ElectroCity"/>
    <d v="2012-08-17T00:00:00"/>
    <n v="7"/>
    <n v="3168"/>
  </r>
  <r>
    <x v="6"/>
    <x v="3"/>
    <x v="2"/>
    <s v="ElectroCity"/>
    <d v="2013-09-13T00:00:00"/>
    <n v="21"/>
    <n v="9020"/>
  </r>
  <r>
    <x v="10"/>
    <x v="0"/>
    <x v="2"/>
    <s v="Home Emporium"/>
    <d v="2013-01-24T00:00:00"/>
    <n v="16"/>
    <n v="9257"/>
  </r>
  <r>
    <x v="9"/>
    <x v="2"/>
    <x v="3"/>
    <s v="ElectroCity"/>
    <d v="2012-09-29T00:00:00"/>
    <n v="7"/>
    <n v="2145"/>
  </r>
  <r>
    <x v="1"/>
    <x v="3"/>
    <x v="2"/>
    <s v="ElectroCity"/>
    <d v="2013-01-30T00:00:00"/>
    <n v="14"/>
    <n v="6175"/>
  </r>
  <r>
    <x v="11"/>
    <x v="4"/>
    <x v="3"/>
    <s v="Home Emporium"/>
    <d v="2012-08-09T00:00:00"/>
    <n v="4"/>
    <n v="1694"/>
  </r>
  <r>
    <x v="3"/>
    <x v="4"/>
    <x v="3"/>
    <s v="Home Emporium"/>
    <d v="2012-04-28T00:00:00"/>
    <n v="2"/>
    <n v="589"/>
  </r>
  <r>
    <x v="3"/>
    <x v="4"/>
    <x v="2"/>
    <s v="ElectroCity"/>
    <d v="2013-07-26T00:00:00"/>
    <n v="9"/>
    <n v="3858"/>
  </r>
  <r>
    <x v="7"/>
    <x v="2"/>
    <x v="0"/>
    <s v="Home Emporium"/>
    <d v="2013-05-05T00:00:00"/>
    <n v="9"/>
    <n v="5005"/>
  </r>
  <r>
    <x v="0"/>
    <x v="2"/>
    <x v="1"/>
    <s v="Appliance Mart"/>
    <d v="2013-12-01T00:00:00"/>
    <n v="13"/>
    <n v="6072"/>
  </r>
  <r>
    <x v="2"/>
    <x v="1"/>
    <x v="1"/>
    <s v="ElectroCity"/>
    <d v="2012-02-16T00:00:00"/>
    <n v="19"/>
    <n v="11149"/>
  </r>
  <r>
    <x v="5"/>
    <x v="3"/>
    <x v="2"/>
    <s v="Home Emporium"/>
    <d v="2013-09-04T00:00:00"/>
    <n v="7"/>
    <n v="3806"/>
  </r>
  <r>
    <x v="8"/>
    <x v="0"/>
    <x v="3"/>
    <s v="Appliance Mart"/>
    <d v="2013-05-05T00:00:00"/>
    <n v="11"/>
    <n v="3564"/>
  </r>
  <r>
    <x v="5"/>
    <x v="1"/>
    <x v="1"/>
    <s v="Home USA"/>
    <d v="2013-05-22T00:00:00"/>
    <n v="3"/>
    <n v="1276"/>
  </r>
  <r>
    <x v="6"/>
    <x v="0"/>
    <x v="1"/>
    <s v="Home Emporium"/>
    <d v="2012-10-21T00:00:00"/>
    <n v="6"/>
    <n v="1980"/>
  </r>
  <r>
    <x v="7"/>
    <x v="0"/>
    <x v="0"/>
    <s v="ElectroCity"/>
    <d v="2012-05-17T00:00:00"/>
    <n v="19"/>
    <n v="6177"/>
  </r>
  <r>
    <x v="2"/>
    <x v="2"/>
    <x v="0"/>
    <s v="Home Emporium"/>
    <d v="2013-03-09T00:00:00"/>
    <n v="12"/>
    <n v="3922"/>
  </r>
  <r>
    <x v="1"/>
    <x v="2"/>
    <x v="0"/>
    <s v="Home Emporium"/>
    <d v="2012-06-22T00:00:00"/>
    <n v="7"/>
    <n v="3295"/>
  </r>
  <r>
    <x v="8"/>
    <x v="3"/>
    <x v="3"/>
    <s v="Home USA"/>
    <d v="2012-05-16T00:00:00"/>
    <n v="12"/>
    <n v="3801"/>
  </r>
  <r>
    <x v="9"/>
    <x v="1"/>
    <x v="0"/>
    <s v="Kitchen Center"/>
    <d v="2013-02-18T00:00:00"/>
    <n v="14"/>
    <n v="5121"/>
  </r>
  <r>
    <x v="0"/>
    <x v="3"/>
    <x v="2"/>
    <s v="Kitchen Center"/>
    <d v="2012-04-27T00:00:00"/>
    <n v="13"/>
    <n v="7299"/>
  </r>
  <r>
    <x v="0"/>
    <x v="4"/>
    <x v="3"/>
    <s v="Kitchen Center"/>
    <d v="2012-06-09T00:00:00"/>
    <n v="10"/>
    <n v="3537"/>
  </r>
  <r>
    <x v="5"/>
    <x v="4"/>
    <x v="2"/>
    <s v="Kitchen Center"/>
    <d v="2012-12-06T00:00:00"/>
    <n v="11"/>
    <n v="6545"/>
  </r>
  <r>
    <x v="5"/>
    <x v="3"/>
    <x v="1"/>
    <s v="Appliance Mart"/>
    <d v="2013-01-28T00:00:00"/>
    <n v="5"/>
    <n v="1441"/>
  </r>
  <r>
    <x v="5"/>
    <x v="3"/>
    <x v="2"/>
    <s v="Home USA"/>
    <d v="2012-09-28T00:00:00"/>
    <n v="2"/>
    <n v="468"/>
  </r>
  <r>
    <x v="8"/>
    <x v="3"/>
    <x v="3"/>
    <s v="ElectroCity"/>
    <d v="2013-01-10T00:00:00"/>
    <n v="14"/>
    <n v="4808"/>
  </r>
  <r>
    <x v="2"/>
    <x v="4"/>
    <x v="3"/>
    <s v="ElectroCity"/>
    <d v="2013-03-14T00:00:00"/>
    <n v="19"/>
    <n v="9207"/>
  </r>
  <r>
    <x v="2"/>
    <x v="4"/>
    <x v="1"/>
    <s v="Home Emporium"/>
    <d v="2013-03-30T00:00:00"/>
    <n v="3"/>
    <n v="820"/>
  </r>
  <r>
    <x v="4"/>
    <x v="0"/>
    <x v="1"/>
    <s v="Kitchen Center"/>
    <d v="2012-10-04T00:00:00"/>
    <n v="8"/>
    <n v="2365"/>
  </r>
  <r>
    <x v="1"/>
    <x v="2"/>
    <x v="3"/>
    <s v="Kitchen Center"/>
    <d v="2013-09-19T00:00:00"/>
    <n v="11"/>
    <n v="6281"/>
  </r>
  <r>
    <x v="5"/>
    <x v="4"/>
    <x v="3"/>
    <s v="Home USA"/>
    <d v="2012-07-19T00:00:00"/>
    <n v="14"/>
    <n v="4763"/>
  </r>
  <r>
    <x v="1"/>
    <x v="1"/>
    <x v="2"/>
    <s v="Home Emporium"/>
    <d v="2012-04-26T00:00:00"/>
    <n v="3"/>
    <n v="1298"/>
  </r>
  <r>
    <x v="7"/>
    <x v="2"/>
    <x v="0"/>
    <s v="Kitchen Center"/>
    <d v="2012-08-05T00:00:00"/>
    <n v="3"/>
    <n v="897"/>
  </r>
  <r>
    <x v="5"/>
    <x v="4"/>
    <x v="3"/>
    <s v="Appliance Mart"/>
    <d v="2012-03-03T00:00:00"/>
    <n v="13"/>
    <n v="7535"/>
  </r>
  <r>
    <x v="8"/>
    <x v="1"/>
    <x v="1"/>
    <s v="ElectroCity"/>
    <d v="2013-04-28T00:00:00"/>
    <n v="21"/>
    <n v="9438"/>
  </r>
  <r>
    <x v="8"/>
    <x v="2"/>
    <x v="3"/>
    <s v="Kitchen Center"/>
    <d v="2012-03-23T00:00:00"/>
    <n v="7"/>
    <n v="3889"/>
  </r>
  <r>
    <x v="1"/>
    <x v="4"/>
    <x v="2"/>
    <s v="Home USA"/>
    <d v="2013-07-02T00:00:00"/>
    <n v="11"/>
    <n v="5401"/>
  </r>
  <r>
    <x v="4"/>
    <x v="0"/>
    <x v="3"/>
    <s v="Home Emporium"/>
    <d v="2012-12-29T00:00:00"/>
    <n v="5"/>
    <n v="2541"/>
  </r>
  <r>
    <x v="5"/>
    <x v="4"/>
    <x v="0"/>
    <s v="Kitchen Center"/>
    <d v="2013-07-10T00:00:00"/>
    <n v="4"/>
    <n v="1694"/>
  </r>
  <r>
    <x v="4"/>
    <x v="1"/>
    <x v="3"/>
    <s v="Home Emporium"/>
    <d v="2012-02-07T00:00:00"/>
    <n v="12"/>
    <n v="5044"/>
  </r>
  <r>
    <x v="2"/>
    <x v="2"/>
    <x v="2"/>
    <s v="Kitchen Center"/>
    <d v="2012-06-23T00:00:00"/>
    <n v="16"/>
    <n v="9092"/>
  </r>
  <r>
    <x v="11"/>
    <x v="0"/>
    <x v="3"/>
    <s v="Kitchen Center"/>
    <d v="2013-05-01T00:00:00"/>
    <n v="10"/>
    <n v="3751"/>
  </r>
  <r>
    <x v="2"/>
    <x v="1"/>
    <x v="2"/>
    <s v="ElectroCity"/>
    <d v="2013-06-08T00:00:00"/>
    <n v="12"/>
    <n v="5133"/>
  </r>
  <r>
    <x v="9"/>
    <x v="3"/>
    <x v="1"/>
    <s v="ElectroCity"/>
    <d v="2013-10-03T00:00:00"/>
    <n v="7"/>
    <n v="3366"/>
  </r>
  <r>
    <x v="6"/>
    <x v="1"/>
    <x v="1"/>
    <s v="ElectroCity"/>
    <d v="2013-03-09T00:00:00"/>
    <n v="10"/>
    <n v="5470"/>
  </r>
  <r>
    <x v="7"/>
    <x v="1"/>
    <x v="1"/>
    <s v="ElectroCity"/>
    <d v="2013-01-20T00:00:00"/>
    <n v="16"/>
    <n v="5099"/>
  </r>
  <r>
    <x v="3"/>
    <x v="2"/>
    <x v="0"/>
    <s v="ElectroCity"/>
    <d v="2013-12-18T00:00:00"/>
    <n v="21"/>
    <n v="10362"/>
  </r>
  <r>
    <x v="1"/>
    <x v="0"/>
    <x v="2"/>
    <s v="Appliance Mart"/>
    <d v="2013-11-29T00:00:00"/>
    <n v="10"/>
    <n v="3405"/>
  </r>
  <r>
    <x v="10"/>
    <x v="0"/>
    <x v="2"/>
    <s v="Home Emporium"/>
    <d v="2013-06-14T00:00:00"/>
    <n v="2"/>
    <n v="490"/>
  </r>
  <r>
    <x v="11"/>
    <x v="3"/>
    <x v="2"/>
    <s v="ElectroCity"/>
    <d v="2012-11-08T00:00:00"/>
    <n v="12"/>
    <n v="6030"/>
  </r>
  <r>
    <x v="6"/>
    <x v="3"/>
    <x v="3"/>
    <s v="Home Emporium"/>
    <d v="2013-04-18T00:00:00"/>
    <n v="13"/>
    <n v="7035"/>
  </r>
  <r>
    <x v="4"/>
    <x v="4"/>
    <x v="2"/>
    <s v="ElectroCity"/>
    <d v="2013-01-14T00:00:00"/>
    <n v="9"/>
    <n v="3242"/>
  </r>
  <r>
    <x v="11"/>
    <x v="1"/>
    <x v="2"/>
    <s v="Home USA"/>
    <d v="2013-10-23T00:00:00"/>
    <n v="6"/>
    <n v="2118"/>
  </r>
  <r>
    <x v="9"/>
    <x v="0"/>
    <x v="1"/>
    <s v="ElectroCity"/>
    <d v="2012-01-13T00:00:00"/>
    <n v="15"/>
    <n v="9222"/>
  </r>
  <r>
    <x v="7"/>
    <x v="2"/>
    <x v="0"/>
    <s v="ElectroCity"/>
    <d v="2012-01-25T00:00:00"/>
    <n v="9"/>
    <n v="2860"/>
  </r>
  <r>
    <x v="2"/>
    <x v="4"/>
    <x v="1"/>
    <s v="ElectroCity"/>
    <d v="2012-04-21T00:00:00"/>
    <n v="11"/>
    <n v="6578"/>
  </r>
  <r>
    <x v="9"/>
    <x v="1"/>
    <x v="2"/>
    <s v="Home Emporium"/>
    <d v="2012-03-09T00:00:00"/>
    <n v="9"/>
    <n v="2712"/>
  </r>
  <r>
    <x v="9"/>
    <x v="4"/>
    <x v="3"/>
    <s v="Home USA"/>
    <d v="2013-04-25T00:00:00"/>
    <n v="7"/>
    <n v="2569"/>
  </r>
  <r>
    <x v="2"/>
    <x v="1"/>
    <x v="2"/>
    <s v="Appliance Mart"/>
    <d v="2012-02-25T00:00:00"/>
    <n v="10"/>
    <n v="3091"/>
  </r>
  <r>
    <x v="8"/>
    <x v="2"/>
    <x v="0"/>
    <s v="Home USA"/>
    <d v="2012-01-02T00:00:00"/>
    <n v="3"/>
    <n v="875"/>
  </r>
  <r>
    <x v="1"/>
    <x v="0"/>
    <x v="3"/>
    <s v="Home USA"/>
    <d v="2012-05-31T00:00:00"/>
    <n v="3"/>
    <n v="858"/>
  </r>
  <r>
    <x v="6"/>
    <x v="0"/>
    <x v="1"/>
    <s v="ElectroCity"/>
    <d v="2012-05-24T00:00:00"/>
    <n v="15"/>
    <n v="8359"/>
  </r>
  <r>
    <x v="9"/>
    <x v="1"/>
    <x v="2"/>
    <s v="Home Emporium"/>
    <d v="2012-07-19T00:00:00"/>
    <n v="16"/>
    <n v="9158"/>
  </r>
  <r>
    <x v="4"/>
    <x v="3"/>
    <x v="1"/>
    <s v="Kitchen Center"/>
    <d v="2013-11-03T00:00:00"/>
    <n v="10"/>
    <n v="5632"/>
  </r>
  <r>
    <x v="7"/>
    <x v="0"/>
    <x v="1"/>
    <s v="ElectroCity"/>
    <d v="2013-07-05T00:00:00"/>
    <n v="10"/>
    <n v="3020"/>
  </r>
  <r>
    <x v="10"/>
    <x v="0"/>
    <x v="1"/>
    <s v="Home USA"/>
    <d v="2013-12-26T00:00:00"/>
    <n v="15"/>
    <n v="5049"/>
  </r>
  <r>
    <x v="1"/>
    <x v="4"/>
    <x v="0"/>
    <s v="Kitchen Center"/>
    <d v="2013-05-22T00:00:00"/>
    <n v="3"/>
    <n v="704"/>
  </r>
  <r>
    <x v="4"/>
    <x v="0"/>
    <x v="1"/>
    <s v="Home USA"/>
    <d v="2013-09-25T00:00:00"/>
    <n v="4"/>
    <n v="1293"/>
  </r>
  <r>
    <x v="5"/>
    <x v="0"/>
    <x v="2"/>
    <s v="ElectroCity"/>
    <d v="2013-06-07T00:00:00"/>
    <n v="9"/>
    <n v="3520"/>
  </r>
  <r>
    <x v="8"/>
    <x v="4"/>
    <x v="2"/>
    <s v="Home USA"/>
    <d v="2012-07-27T00:00:00"/>
    <n v="11"/>
    <n v="4455"/>
  </r>
  <r>
    <x v="0"/>
    <x v="1"/>
    <x v="3"/>
    <s v="Home Emporium"/>
    <d v="2012-08-18T00:00:00"/>
    <n v="14"/>
    <n v="4846"/>
  </r>
  <r>
    <x v="6"/>
    <x v="0"/>
    <x v="0"/>
    <s v="ElectroCity"/>
    <d v="2012-11-08T00:00:00"/>
    <n v="17"/>
    <n v="9648"/>
  </r>
  <r>
    <x v="7"/>
    <x v="2"/>
    <x v="2"/>
    <s v="Appliance Mart"/>
    <d v="2013-06-04T00:00:00"/>
    <n v="8"/>
    <n v="3218"/>
  </r>
  <r>
    <x v="6"/>
    <x v="3"/>
    <x v="3"/>
    <s v="Kitchen Center"/>
    <d v="2012-12-26T00:00:00"/>
    <n v="4"/>
    <n v="1166"/>
  </r>
  <r>
    <x v="8"/>
    <x v="2"/>
    <x v="2"/>
    <s v="Home Emporium"/>
    <d v="2013-03-22T00:00:00"/>
    <n v="5"/>
    <n v="1524"/>
  </r>
  <r>
    <x v="1"/>
    <x v="3"/>
    <x v="0"/>
    <s v="Kitchen Center"/>
    <d v="2013-09-18T00:00:00"/>
    <n v="7"/>
    <n v="2442"/>
  </r>
  <r>
    <x v="11"/>
    <x v="4"/>
    <x v="0"/>
    <s v="Home USA"/>
    <d v="2012-11-18T00:00:00"/>
    <n v="12"/>
    <n v="6595"/>
  </r>
  <r>
    <x v="5"/>
    <x v="0"/>
    <x v="1"/>
    <s v="Home USA"/>
    <d v="2012-02-05T00:00:00"/>
    <n v="4"/>
    <n v="1826"/>
  </r>
  <r>
    <x v="0"/>
    <x v="1"/>
    <x v="2"/>
    <s v="ElectroCity"/>
    <d v="2012-07-09T00:00:00"/>
    <n v="15"/>
    <n v="7666"/>
  </r>
  <r>
    <x v="6"/>
    <x v="1"/>
    <x v="1"/>
    <s v="ElectroCity"/>
    <d v="2012-02-19T00:00:00"/>
    <n v="18"/>
    <n v="8003"/>
  </r>
  <r>
    <x v="6"/>
    <x v="2"/>
    <x v="2"/>
    <s v="ElectroCity"/>
    <d v="2013-04-07T00:00:00"/>
    <n v="16"/>
    <n v="6287"/>
  </r>
  <r>
    <x v="5"/>
    <x v="0"/>
    <x v="3"/>
    <s v="Appliance Mart"/>
    <d v="2013-10-08T00:00:00"/>
    <n v="5"/>
    <n v="1881"/>
  </r>
  <r>
    <x v="5"/>
    <x v="2"/>
    <x v="0"/>
    <s v="Home USA"/>
    <d v="2012-11-08T00:00:00"/>
    <n v="3"/>
    <n v="979"/>
  </r>
  <r>
    <x v="9"/>
    <x v="2"/>
    <x v="3"/>
    <s v="Kitchen Center"/>
    <d v="2012-11-19T00:00:00"/>
    <n v="16"/>
    <n v="8498"/>
  </r>
  <r>
    <x v="9"/>
    <x v="3"/>
    <x v="2"/>
    <s v="Appliance Mart"/>
    <d v="2013-10-26T00:00:00"/>
    <n v="3"/>
    <n v="1271"/>
  </r>
  <r>
    <x v="3"/>
    <x v="0"/>
    <x v="1"/>
    <s v="ElectroCity"/>
    <d v="2013-08-03T00:00:00"/>
    <n v="17"/>
    <n v="9328"/>
  </r>
  <r>
    <x v="11"/>
    <x v="4"/>
    <x v="2"/>
    <s v="Appliance Mart"/>
    <d v="2013-03-17T00:00:00"/>
    <n v="2"/>
    <n v="369"/>
  </r>
  <r>
    <x v="5"/>
    <x v="2"/>
    <x v="3"/>
    <s v="Appliance Mart"/>
    <d v="2012-12-30T00:00:00"/>
    <n v="3"/>
    <n v="1133"/>
  </r>
  <r>
    <x v="0"/>
    <x v="2"/>
    <x v="2"/>
    <s v="Home USA"/>
    <d v="2012-01-07T00:00:00"/>
    <n v="7"/>
    <n v="3817"/>
  </r>
  <r>
    <x v="8"/>
    <x v="3"/>
    <x v="3"/>
    <s v="ElectroCity"/>
    <d v="2013-09-18T00:00:00"/>
    <n v="21"/>
    <n v="7392"/>
  </r>
  <r>
    <x v="8"/>
    <x v="2"/>
    <x v="3"/>
    <s v="Kitchen Center"/>
    <d v="2012-12-01T00:00:00"/>
    <n v="14"/>
    <n v="6133"/>
  </r>
  <r>
    <x v="11"/>
    <x v="4"/>
    <x v="2"/>
    <s v="Appliance Mart"/>
    <d v="2012-10-04T00:00:00"/>
    <n v="5"/>
    <n v="2558"/>
  </r>
  <r>
    <x v="9"/>
    <x v="1"/>
    <x v="3"/>
    <s v="ElectroCity"/>
    <d v="2012-02-15T00:00:00"/>
    <n v="15"/>
    <n v="5433"/>
  </r>
  <r>
    <x v="7"/>
    <x v="1"/>
    <x v="0"/>
    <s v="Appliance Mart"/>
    <d v="2012-07-16T00:00:00"/>
    <n v="15"/>
    <n v="5280"/>
  </r>
  <r>
    <x v="7"/>
    <x v="2"/>
    <x v="1"/>
    <s v="Home USA"/>
    <d v="2013-07-23T00:00:00"/>
    <n v="15"/>
    <n v="9207"/>
  </r>
  <r>
    <x v="10"/>
    <x v="4"/>
    <x v="2"/>
    <s v="Appliance Mart"/>
    <d v="2013-12-25T00:00:00"/>
    <n v="12"/>
    <n v="6485"/>
  </r>
  <r>
    <x v="3"/>
    <x v="3"/>
    <x v="2"/>
    <s v="Home USA"/>
    <d v="2013-10-20T00:00:00"/>
    <n v="2"/>
    <n v="550"/>
  </r>
  <r>
    <x v="6"/>
    <x v="1"/>
    <x v="3"/>
    <s v="Home Emporium"/>
    <d v="2012-07-01T00:00:00"/>
    <n v="3"/>
    <n v="1007"/>
  </r>
  <r>
    <x v="1"/>
    <x v="2"/>
    <x v="3"/>
    <s v="Kitchen Center"/>
    <d v="2013-09-10T00:00:00"/>
    <n v="14"/>
    <n v="7381"/>
  </r>
  <r>
    <x v="4"/>
    <x v="2"/>
    <x v="3"/>
    <s v="Appliance Mart"/>
    <d v="2013-06-14T00:00:00"/>
    <n v="4"/>
    <n v="1221"/>
  </r>
  <r>
    <x v="5"/>
    <x v="3"/>
    <x v="2"/>
    <s v="Kitchen Center"/>
    <d v="2013-08-10T00:00:00"/>
    <n v="6"/>
    <n v="3042"/>
  </r>
  <r>
    <x v="9"/>
    <x v="2"/>
    <x v="0"/>
    <s v="ElectroCity"/>
    <d v="2012-02-29T00:00:00"/>
    <n v="21"/>
    <n v="7744"/>
  </r>
  <r>
    <x v="6"/>
    <x v="4"/>
    <x v="3"/>
    <s v="Appliance Mart"/>
    <d v="2013-08-04T00:00:00"/>
    <n v="9"/>
    <n v="3751"/>
  </r>
  <r>
    <x v="0"/>
    <x v="0"/>
    <x v="1"/>
    <s v="Kitchen Center"/>
    <d v="2012-10-07T00:00:00"/>
    <n v="13"/>
    <n v="4620"/>
  </r>
  <r>
    <x v="1"/>
    <x v="1"/>
    <x v="1"/>
    <s v="Kitchen Center"/>
    <d v="2012-12-15T00:00:00"/>
    <n v="15"/>
    <n v="5500"/>
  </r>
  <r>
    <x v="0"/>
    <x v="4"/>
    <x v="3"/>
    <s v="Kitchen Center"/>
    <d v="2013-08-07T00:00:00"/>
    <n v="2"/>
    <n v="512"/>
  </r>
  <r>
    <x v="9"/>
    <x v="4"/>
    <x v="2"/>
    <s v="Appliance Mart"/>
    <d v="2012-11-15T00:00:00"/>
    <n v="9"/>
    <n v="4681"/>
  </r>
  <r>
    <x v="5"/>
    <x v="2"/>
    <x v="2"/>
    <s v="Home Emporium"/>
    <d v="2012-12-26T00:00:00"/>
    <n v="7"/>
    <n v="3014"/>
  </r>
  <r>
    <x v="8"/>
    <x v="3"/>
    <x v="0"/>
    <s v="Appliance Mart"/>
    <d v="2012-06-23T00:00:00"/>
    <n v="8"/>
    <n v="3003"/>
  </r>
  <r>
    <x v="10"/>
    <x v="2"/>
    <x v="2"/>
    <s v="ElectroCity"/>
    <d v="2012-07-27T00:00:00"/>
    <n v="13"/>
    <n v="4261"/>
  </r>
  <r>
    <x v="0"/>
    <x v="3"/>
    <x v="3"/>
    <s v="ElectroCity"/>
    <d v="2012-05-30T00:00:00"/>
    <n v="15"/>
    <n v="7238"/>
  </r>
  <r>
    <x v="11"/>
    <x v="4"/>
    <x v="3"/>
    <s v="ElectroCity"/>
    <d v="2012-12-28T00:00:00"/>
    <n v="10"/>
    <n v="3144"/>
  </r>
  <r>
    <x v="2"/>
    <x v="2"/>
    <x v="0"/>
    <s v="Home USA"/>
    <d v="2013-04-05T00:00:00"/>
    <n v="7"/>
    <n v="3289"/>
  </r>
  <r>
    <x v="5"/>
    <x v="1"/>
    <x v="3"/>
    <s v="ElectroCity"/>
    <d v="2012-07-05T00:00:00"/>
    <n v="16"/>
    <n v="8811"/>
  </r>
  <r>
    <x v="0"/>
    <x v="3"/>
    <x v="3"/>
    <s v="Kitchen Center"/>
    <d v="2013-01-07T00:00:00"/>
    <n v="12"/>
    <n v="4862"/>
  </r>
  <r>
    <x v="8"/>
    <x v="4"/>
    <x v="3"/>
    <s v="Kitchen Center"/>
    <d v="2013-07-02T00:00:00"/>
    <n v="16"/>
    <n v="5412"/>
  </r>
  <r>
    <x v="10"/>
    <x v="4"/>
    <x v="3"/>
    <s v="ElectroCity"/>
    <d v="2012-09-29T00:00:00"/>
    <n v="21"/>
    <n v="8338"/>
  </r>
  <r>
    <x v="3"/>
    <x v="2"/>
    <x v="2"/>
    <s v="Home Emporium"/>
    <d v="2012-12-16T00:00:00"/>
    <n v="12"/>
    <n v="3971"/>
  </r>
  <r>
    <x v="6"/>
    <x v="1"/>
    <x v="3"/>
    <s v="Home USA"/>
    <d v="2013-02-16T00:00:00"/>
    <n v="5"/>
    <n v="1821"/>
  </r>
  <r>
    <x v="1"/>
    <x v="4"/>
    <x v="2"/>
    <s v="Home Emporium"/>
    <d v="2012-02-04T00:00:00"/>
    <n v="10"/>
    <n v="3179"/>
  </r>
  <r>
    <x v="2"/>
    <x v="0"/>
    <x v="1"/>
    <s v="ElectroCity"/>
    <d v="2013-05-12T00:00:00"/>
    <n v="12"/>
    <n v="3761"/>
  </r>
  <r>
    <x v="2"/>
    <x v="0"/>
    <x v="2"/>
    <s v="Appliance Mart"/>
    <d v="2013-04-30T00:00:00"/>
    <n v="11"/>
    <n v="4983"/>
  </r>
  <r>
    <x v="4"/>
    <x v="0"/>
    <x v="2"/>
    <s v="ElectroCity"/>
    <d v="2013-03-22T00:00:00"/>
    <n v="19"/>
    <n v="10989"/>
  </r>
  <r>
    <x v="5"/>
    <x v="0"/>
    <x v="3"/>
    <s v="Home USA"/>
    <d v="2013-12-08T00:00:00"/>
    <n v="15"/>
    <n v="4851"/>
  </r>
  <r>
    <x v="4"/>
    <x v="3"/>
    <x v="2"/>
    <s v="Home USA"/>
    <d v="2012-10-18T00:00:00"/>
    <n v="3"/>
    <n v="924"/>
  </r>
  <r>
    <x v="6"/>
    <x v="3"/>
    <x v="3"/>
    <s v="ElectroCity"/>
    <d v="2013-08-08T00:00:00"/>
    <n v="9"/>
    <n v="3974"/>
  </r>
  <r>
    <x v="1"/>
    <x v="1"/>
    <x v="3"/>
    <s v="Kitchen Center"/>
    <d v="2012-06-24T00:00:00"/>
    <n v="16"/>
    <n v="7970"/>
  </r>
  <r>
    <x v="10"/>
    <x v="1"/>
    <x v="2"/>
    <s v="Home USA"/>
    <d v="2012-07-23T00:00:00"/>
    <n v="3"/>
    <n v="1238"/>
  </r>
  <r>
    <x v="5"/>
    <x v="0"/>
    <x v="3"/>
    <s v="Appliance Mart"/>
    <d v="2012-06-11T00:00:00"/>
    <n v="7"/>
    <n v="2574"/>
  </r>
  <r>
    <x v="5"/>
    <x v="4"/>
    <x v="1"/>
    <s v="Kitchen Center"/>
    <d v="2013-09-10T00:00:00"/>
    <n v="16"/>
    <n v="6534"/>
  </r>
  <r>
    <x v="2"/>
    <x v="2"/>
    <x v="2"/>
    <s v="ElectroCity"/>
    <d v="2012-09-29T00:00:00"/>
    <n v="20"/>
    <n v="6434"/>
  </r>
  <r>
    <x v="4"/>
    <x v="4"/>
    <x v="3"/>
    <s v="ElectroCity"/>
    <d v="2012-02-08T00:00:00"/>
    <n v="15"/>
    <n v="5202"/>
  </r>
  <r>
    <x v="5"/>
    <x v="4"/>
    <x v="1"/>
    <s v="Kitchen Center"/>
    <d v="2013-06-20T00:00:00"/>
    <n v="4"/>
    <n v="1529"/>
  </r>
  <r>
    <x v="6"/>
    <x v="2"/>
    <x v="1"/>
    <s v="Appliance Mart"/>
    <d v="2013-02-15T00:00:00"/>
    <n v="8"/>
    <n v="2503"/>
  </r>
  <r>
    <x v="1"/>
    <x v="1"/>
    <x v="0"/>
    <s v="Home Emporium"/>
    <d v="2012-01-28T00:00:00"/>
    <n v="6"/>
    <n v="2547"/>
  </r>
  <r>
    <x v="10"/>
    <x v="2"/>
    <x v="2"/>
    <s v="Home Emporium"/>
    <d v="2013-11-29T00:00:00"/>
    <n v="14"/>
    <n v="7205"/>
  </r>
  <r>
    <x v="11"/>
    <x v="3"/>
    <x v="1"/>
    <s v="Appliance Mart"/>
    <d v="2013-02-07T00:00:00"/>
    <n v="15"/>
    <n v="8349"/>
  </r>
  <r>
    <x v="10"/>
    <x v="0"/>
    <x v="2"/>
    <s v="ElectroCity"/>
    <d v="2013-12-17T00:00:00"/>
    <n v="13"/>
    <n v="4847"/>
  </r>
  <r>
    <x v="7"/>
    <x v="4"/>
    <x v="3"/>
    <s v="Kitchen Center"/>
    <d v="2012-11-24T00:00:00"/>
    <n v="6"/>
    <n v="2811"/>
  </r>
  <r>
    <x v="5"/>
    <x v="1"/>
    <x v="0"/>
    <s v="Appliance Mart"/>
    <d v="2013-06-16T00:00:00"/>
    <n v="13"/>
    <n v="4279"/>
  </r>
  <r>
    <x v="5"/>
    <x v="0"/>
    <x v="1"/>
    <s v="ElectroCity"/>
    <d v="2012-02-02T00:00:00"/>
    <n v="13"/>
    <n v="7685"/>
  </r>
  <r>
    <x v="1"/>
    <x v="3"/>
    <x v="3"/>
    <s v="ElectroCity"/>
    <d v="2012-12-24T00:00:00"/>
    <n v="21"/>
    <n v="7260"/>
  </r>
  <r>
    <x v="11"/>
    <x v="1"/>
    <x v="1"/>
    <s v="Kitchen Center"/>
    <d v="2013-05-26T00:00:00"/>
    <n v="13"/>
    <n v="6743"/>
  </r>
  <r>
    <x v="3"/>
    <x v="3"/>
    <x v="3"/>
    <s v="Home Emporium"/>
    <d v="2012-11-26T00:00:00"/>
    <n v="15"/>
    <n v="7684"/>
  </r>
  <r>
    <x v="3"/>
    <x v="0"/>
    <x v="2"/>
    <s v="Kitchen Center"/>
    <d v="2012-07-13T00:00:00"/>
    <n v="3"/>
    <n v="1243"/>
  </r>
  <r>
    <x v="7"/>
    <x v="1"/>
    <x v="0"/>
    <s v="Home Emporium"/>
    <d v="2013-11-21T00:00:00"/>
    <n v="7"/>
    <n v="3432"/>
  </r>
  <r>
    <x v="3"/>
    <x v="4"/>
    <x v="3"/>
    <s v="Home USA"/>
    <d v="2012-05-11T00:00:00"/>
    <n v="4"/>
    <n v="1859"/>
  </r>
  <r>
    <x v="2"/>
    <x v="0"/>
    <x v="1"/>
    <s v="Home Emporium"/>
    <d v="2012-07-15T00:00:00"/>
    <n v="3"/>
    <n v="765"/>
  </r>
  <r>
    <x v="1"/>
    <x v="0"/>
    <x v="3"/>
    <s v="Home USA"/>
    <d v="2013-04-07T00:00:00"/>
    <n v="5"/>
    <n v="2134"/>
  </r>
  <r>
    <x v="5"/>
    <x v="1"/>
    <x v="3"/>
    <s v="Home USA"/>
    <d v="2013-09-26T00:00:00"/>
    <n v="5"/>
    <n v="1403"/>
  </r>
  <r>
    <x v="10"/>
    <x v="2"/>
    <x v="2"/>
    <s v="Kitchen Center"/>
    <d v="2012-07-20T00:00:00"/>
    <n v="8"/>
    <n v="4521"/>
  </r>
  <r>
    <x v="2"/>
    <x v="0"/>
    <x v="3"/>
    <s v="Home USA"/>
    <d v="2012-12-09T00:00:00"/>
    <n v="2"/>
    <n v="611"/>
  </r>
  <r>
    <x v="3"/>
    <x v="2"/>
    <x v="0"/>
    <s v="Kitchen Center"/>
    <d v="2013-07-13T00:00:00"/>
    <n v="4"/>
    <n v="1617"/>
  </r>
  <r>
    <x v="10"/>
    <x v="3"/>
    <x v="0"/>
    <s v="Home Emporium"/>
    <d v="2013-11-21T00:00:00"/>
    <n v="2"/>
    <n v="550"/>
  </r>
  <r>
    <x v="1"/>
    <x v="3"/>
    <x v="1"/>
    <s v="Home Emporium"/>
    <d v="2012-02-16T00:00:00"/>
    <n v="9"/>
    <n v="4736"/>
  </r>
  <r>
    <x v="9"/>
    <x v="4"/>
    <x v="2"/>
    <s v="Kitchen Center"/>
    <d v="2012-12-30T00:00:00"/>
    <n v="2"/>
    <n v="649"/>
  </r>
  <r>
    <x v="7"/>
    <x v="3"/>
    <x v="0"/>
    <s v="Home USA"/>
    <d v="2013-07-06T00:00:00"/>
    <n v="5"/>
    <n v="1436"/>
  </r>
  <r>
    <x v="5"/>
    <x v="1"/>
    <x v="2"/>
    <s v="Home USA"/>
    <d v="2013-11-19T00:00:00"/>
    <n v="2"/>
    <n v="600"/>
  </r>
  <r>
    <x v="0"/>
    <x v="0"/>
    <x v="1"/>
    <s v="ElectroCity"/>
    <d v="2012-02-02T00:00:00"/>
    <n v="10"/>
    <n v="5569"/>
  </r>
  <r>
    <x v="5"/>
    <x v="0"/>
    <x v="2"/>
    <s v="Home USA"/>
    <d v="2012-02-18T00:00:00"/>
    <n v="3"/>
    <n v="677"/>
  </r>
  <r>
    <x v="0"/>
    <x v="2"/>
    <x v="2"/>
    <s v="Kitchen Center"/>
    <d v="2012-04-05T00:00:00"/>
    <n v="3"/>
    <n v="1045"/>
  </r>
  <r>
    <x v="7"/>
    <x v="0"/>
    <x v="3"/>
    <s v="Appliance Mart"/>
    <d v="2013-07-24T00:00:00"/>
    <n v="10"/>
    <n v="5038"/>
  </r>
  <r>
    <x v="3"/>
    <x v="0"/>
    <x v="0"/>
    <s v="Home USA"/>
    <d v="2013-07-12T00:00:00"/>
    <n v="3"/>
    <n v="748"/>
  </r>
  <r>
    <x v="4"/>
    <x v="4"/>
    <x v="3"/>
    <s v="ElectroCity"/>
    <d v="2012-02-08T00:00:00"/>
    <n v="9"/>
    <n v="2698"/>
  </r>
  <r>
    <x v="4"/>
    <x v="4"/>
    <x v="0"/>
    <s v="Home Emporium"/>
    <d v="2012-09-22T00:00:00"/>
    <n v="4"/>
    <n v="1133"/>
  </r>
  <r>
    <x v="2"/>
    <x v="2"/>
    <x v="0"/>
    <s v="ElectroCity"/>
    <d v="2012-03-19T00:00:00"/>
    <n v="17"/>
    <n v="9152"/>
  </r>
  <r>
    <x v="5"/>
    <x v="3"/>
    <x v="2"/>
    <s v="Home Emporium"/>
    <d v="2012-04-09T00:00:00"/>
    <n v="11"/>
    <n v="6325"/>
  </r>
  <r>
    <x v="4"/>
    <x v="4"/>
    <x v="0"/>
    <s v="Home Emporium"/>
    <d v="2013-07-12T00:00:00"/>
    <n v="13"/>
    <n v="4714"/>
  </r>
  <r>
    <x v="3"/>
    <x v="4"/>
    <x v="3"/>
    <s v="Home Emporium"/>
    <d v="2012-12-21T00:00:00"/>
    <n v="2"/>
    <n v="528"/>
  </r>
  <r>
    <x v="6"/>
    <x v="1"/>
    <x v="3"/>
    <s v="Home Emporium"/>
    <d v="2012-02-15T00:00:00"/>
    <n v="6"/>
    <n v="2563"/>
  </r>
  <r>
    <x v="7"/>
    <x v="3"/>
    <x v="3"/>
    <s v="ElectroCity"/>
    <d v="2013-10-05T00:00:00"/>
    <n v="9"/>
    <n v="3388"/>
  </r>
  <r>
    <x v="6"/>
    <x v="3"/>
    <x v="2"/>
    <s v="ElectroCity"/>
    <d v="2013-01-06T00:00:00"/>
    <n v="17"/>
    <n v="10104"/>
  </r>
  <r>
    <x v="2"/>
    <x v="2"/>
    <x v="1"/>
    <s v="Kitchen Center"/>
    <d v="2013-08-14T00:00:00"/>
    <n v="2"/>
    <n v="369"/>
  </r>
  <r>
    <x v="8"/>
    <x v="0"/>
    <x v="3"/>
    <s v="Kitchen Center"/>
    <d v="2013-08-25T00:00:00"/>
    <n v="8"/>
    <n v="3520"/>
  </r>
  <r>
    <x v="11"/>
    <x v="0"/>
    <x v="3"/>
    <s v="Home USA"/>
    <d v="2012-01-27T00:00:00"/>
    <n v="9"/>
    <n v="3564"/>
  </r>
  <r>
    <x v="3"/>
    <x v="0"/>
    <x v="2"/>
    <s v="Home Emporium"/>
    <d v="2012-06-30T00:00:00"/>
    <n v="15"/>
    <n v="7563"/>
  </r>
  <r>
    <x v="3"/>
    <x v="2"/>
    <x v="3"/>
    <s v="ElectroCity"/>
    <d v="2012-11-29T00:00:00"/>
    <n v="14"/>
    <n v="4308"/>
  </r>
  <r>
    <x v="5"/>
    <x v="1"/>
    <x v="3"/>
    <s v="Home USA"/>
    <d v="2012-01-07T00:00:00"/>
    <n v="3"/>
    <n v="1243"/>
  </r>
  <r>
    <x v="11"/>
    <x v="2"/>
    <x v="1"/>
    <s v="Home USA"/>
    <d v="2013-05-07T00:00:00"/>
    <n v="6"/>
    <n v="3146"/>
  </r>
  <r>
    <x v="7"/>
    <x v="1"/>
    <x v="0"/>
    <s v="ElectroCity"/>
    <d v="2013-04-25T00:00:00"/>
    <n v="12"/>
    <n v="4034"/>
  </r>
  <r>
    <x v="6"/>
    <x v="0"/>
    <x v="1"/>
    <s v="ElectroCity"/>
    <d v="2012-02-02T00:00:00"/>
    <n v="18"/>
    <n v="8641"/>
  </r>
  <r>
    <x v="2"/>
    <x v="0"/>
    <x v="0"/>
    <s v="Home USA"/>
    <d v="2012-07-16T00:00:00"/>
    <n v="14"/>
    <n v="6435"/>
  </r>
  <r>
    <x v="3"/>
    <x v="3"/>
    <x v="0"/>
    <s v="Home USA"/>
    <d v="2013-12-01T00:00:00"/>
    <n v="16"/>
    <n v="9356"/>
  </r>
  <r>
    <x v="6"/>
    <x v="2"/>
    <x v="3"/>
    <s v="Home Emporium"/>
    <d v="2012-08-22T00:00:00"/>
    <n v="9"/>
    <n v="3553"/>
  </r>
  <r>
    <x v="5"/>
    <x v="1"/>
    <x v="0"/>
    <s v="ElectroCity"/>
    <d v="2013-05-19T00:00:00"/>
    <n v="8"/>
    <n v="3754"/>
  </r>
  <r>
    <x v="6"/>
    <x v="3"/>
    <x v="2"/>
    <s v="Kitchen Center"/>
    <d v="2012-11-18T00:00:00"/>
    <n v="4"/>
    <n v="1205"/>
  </r>
  <r>
    <x v="11"/>
    <x v="4"/>
    <x v="0"/>
    <s v="Appliance Mart"/>
    <d v="2013-09-04T00:00:00"/>
    <n v="3"/>
    <n v="946"/>
  </r>
  <r>
    <x v="1"/>
    <x v="0"/>
    <x v="2"/>
    <s v="Home Emporium"/>
    <d v="2013-03-28T00:00:00"/>
    <n v="5"/>
    <n v="1507"/>
  </r>
  <r>
    <x v="10"/>
    <x v="2"/>
    <x v="2"/>
    <s v="Home Emporium"/>
    <d v="2012-04-19T00:00:00"/>
    <n v="2"/>
    <n v="649"/>
  </r>
  <r>
    <x v="7"/>
    <x v="0"/>
    <x v="3"/>
    <s v="Home USA"/>
    <d v="2012-11-15T00:00:00"/>
    <n v="10"/>
    <n v="3801"/>
  </r>
  <r>
    <x v="0"/>
    <x v="3"/>
    <x v="0"/>
    <s v="Appliance Mart"/>
    <d v="2013-10-02T00:00:00"/>
    <n v="2"/>
    <n v="473"/>
  </r>
  <r>
    <x v="1"/>
    <x v="1"/>
    <x v="3"/>
    <s v="ElectroCity"/>
    <d v="2012-04-12T00:00:00"/>
    <n v="8"/>
    <n v="3927"/>
  </r>
  <r>
    <x v="3"/>
    <x v="1"/>
    <x v="1"/>
    <s v="Appliance Mart"/>
    <d v="2012-10-18T00:00:00"/>
    <n v="14"/>
    <n v="4505"/>
  </r>
  <r>
    <x v="1"/>
    <x v="1"/>
    <x v="0"/>
    <s v="Home Emporium"/>
    <d v="2013-08-21T00:00:00"/>
    <n v="11"/>
    <n v="6281"/>
  </r>
  <r>
    <x v="7"/>
    <x v="4"/>
    <x v="3"/>
    <s v="Kitchen Center"/>
    <d v="2012-09-05T00:00:00"/>
    <n v="2"/>
    <n v="435"/>
  </r>
  <r>
    <x v="10"/>
    <x v="3"/>
    <x v="3"/>
    <s v="Appliance Mart"/>
    <d v="2013-06-22T00:00:00"/>
    <n v="14"/>
    <n v="7381"/>
  </r>
  <r>
    <x v="6"/>
    <x v="2"/>
    <x v="0"/>
    <s v="Appliance Mart"/>
    <d v="2012-09-23T00:00:00"/>
    <n v="2"/>
    <n v="506"/>
  </r>
  <r>
    <x v="11"/>
    <x v="2"/>
    <x v="2"/>
    <s v="Appliance Mart"/>
    <d v="2012-04-12T00:00:00"/>
    <n v="7"/>
    <n v="2244"/>
  </r>
  <r>
    <x v="5"/>
    <x v="1"/>
    <x v="0"/>
    <s v="ElectroCity"/>
    <d v="2013-08-10T00:00:00"/>
    <n v="17"/>
    <n v="6104"/>
  </r>
  <r>
    <x v="6"/>
    <x v="2"/>
    <x v="0"/>
    <s v="Home USA"/>
    <d v="2012-11-25T00:00:00"/>
    <n v="13"/>
    <n v="7865"/>
  </r>
  <r>
    <x v="5"/>
    <x v="1"/>
    <x v="0"/>
    <s v="Appliance Mart"/>
    <d v="2012-12-10T00:00:00"/>
    <n v="8"/>
    <n v="3218"/>
  </r>
  <r>
    <x v="0"/>
    <x v="0"/>
    <x v="0"/>
    <s v="Home USA"/>
    <d v="2012-10-24T00:00:00"/>
    <n v="3"/>
    <n v="759"/>
  </r>
  <r>
    <x v="5"/>
    <x v="2"/>
    <x v="3"/>
    <s v="Kitchen Center"/>
    <d v="2013-03-13T00:00:00"/>
    <n v="9"/>
    <n v="3707"/>
  </r>
  <r>
    <x v="4"/>
    <x v="2"/>
    <x v="3"/>
    <s v="Appliance Mart"/>
    <d v="2012-01-27T00:00:00"/>
    <n v="5"/>
    <n v="1986"/>
  </r>
  <r>
    <x v="1"/>
    <x v="4"/>
    <x v="3"/>
    <s v="ElectroCity"/>
    <d v="2012-01-19T00:00:00"/>
    <n v="21"/>
    <n v="12716"/>
  </r>
  <r>
    <x v="5"/>
    <x v="3"/>
    <x v="2"/>
    <s v="Appliance Mart"/>
    <d v="2012-06-21T00:00:00"/>
    <n v="6"/>
    <n v="3020"/>
  </r>
  <r>
    <x v="1"/>
    <x v="1"/>
    <x v="0"/>
    <s v="Home USA"/>
    <d v="2012-03-22T00:00:00"/>
    <n v="9"/>
    <n v="4928"/>
  </r>
  <r>
    <x v="6"/>
    <x v="1"/>
    <x v="3"/>
    <s v="Home USA"/>
    <d v="2012-05-10T00:00:00"/>
    <n v="11"/>
    <n v="6457"/>
  </r>
  <r>
    <x v="6"/>
    <x v="3"/>
    <x v="0"/>
    <s v="Appliance Mart"/>
    <d v="2012-06-14T00:00:00"/>
    <n v="7"/>
    <n v="2283"/>
  </r>
  <r>
    <x v="9"/>
    <x v="2"/>
    <x v="3"/>
    <s v="Appliance Mart"/>
    <d v="2012-01-18T00:00:00"/>
    <n v="5"/>
    <n v="1375"/>
  </r>
  <r>
    <x v="1"/>
    <x v="3"/>
    <x v="2"/>
    <s v="ElectroCity"/>
    <d v="2012-10-03T00:00:00"/>
    <n v="19"/>
    <n v="8751"/>
  </r>
  <r>
    <x v="9"/>
    <x v="4"/>
    <x v="3"/>
    <s v="Appliance Mart"/>
    <d v="2012-12-02T00:00:00"/>
    <n v="4"/>
    <n v="1172"/>
  </r>
  <r>
    <x v="0"/>
    <x v="4"/>
    <x v="3"/>
    <s v="ElectroCity"/>
    <d v="2013-03-27T00:00:00"/>
    <n v="10"/>
    <n v="4789"/>
  </r>
  <r>
    <x v="3"/>
    <x v="2"/>
    <x v="0"/>
    <s v="Appliance Mart"/>
    <d v="2013-11-10T00:00:00"/>
    <n v="3"/>
    <n v="1315"/>
  </r>
  <r>
    <x v="2"/>
    <x v="0"/>
    <x v="3"/>
    <s v="Home USA"/>
    <d v="2013-08-11T00:00:00"/>
    <n v="4"/>
    <n v="1859"/>
  </r>
  <r>
    <x v="9"/>
    <x v="2"/>
    <x v="3"/>
    <s v="ElectroCity"/>
    <d v="2012-12-29T00:00:00"/>
    <n v="13"/>
    <n v="5977"/>
  </r>
  <r>
    <x v="2"/>
    <x v="4"/>
    <x v="1"/>
    <s v="Appliance Mart"/>
    <d v="2012-07-22T00:00:00"/>
    <n v="10"/>
    <n v="3020"/>
  </r>
  <r>
    <x v="5"/>
    <x v="4"/>
    <x v="3"/>
    <s v="Appliance Mart"/>
    <d v="2013-12-18T00:00:00"/>
    <n v="8"/>
    <n v="3383"/>
  </r>
  <r>
    <x v="10"/>
    <x v="4"/>
    <x v="1"/>
    <s v="ElectroCity"/>
    <d v="2012-09-10T00:00:00"/>
    <n v="14"/>
    <n v="7462"/>
  </r>
  <r>
    <x v="8"/>
    <x v="1"/>
    <x v="3"/>
    <s v="Home Emporium"/>
    <d v="2012-02-07T00:00:00"/>
    <n v="5"/>
    <n v="2519"/>
  </r>
  <r>
    <x v="0"/>
    <x v="2"/>
    <x v="1"/>
    <s v="Home USA"/>
    <d v="2013-08-28T00:00:00"/>
    <n v="6"/>
    <n v="2277"/>
  </r>
  <r>
    <x v="3"/>
    <x v="1"/>
    <x v="3"/>
    <s v="Home USA"/>
    <d v="2013-07-28T00:00:00"/>
    <n v="8"/>
    <n v="4202"/>
  </r>
  <r>
    <x v="2"/>
    <x v="4"/>
    <x v="1"/>
    <s v="ElectroCity"/>
    <d v="2012-03-23T00:00:00"/>
    <n v="21"/>
    <n v="6666"/>
  </r>
  <r>
    <x v="10"/>
    <x v="4"/>
    <x v="2"/>
    <s v="Appliance Mart"/>
    <d v="2012-07-12T00:00:00"/>
    <n v="3"/>
    <n v="974"/>
  </r>
  <r>
    <x v="1"/>
    <x v="4"/>
    <x v="3"/>
    <s v="Kitchen Center"/>
    <d v="2013-08-22T00:00:00"/>
    <n v="16"/>
    <n v="8234"/>
  </r>
  <r>
    <x v="5"/>
    <x v="4"/>
    <x v="3"/>
    <s v="Home USA"/>
    <d v="2012-12-26T00:00:00"/>
    <n v="2"/>
    <n v="622"/>
  </r>
  <r>
    <x v="4"/>
    <x v="4"/>
    <x v="0"/>
    <s v="Home Emporium"/>
    <d v="2013-05-01T00:00:00"/>
    <n v="12"/>
    <n v="7178"/>
  </r>
  <r>
    <x v="3"/>
    <x v="2"/>
    <x v="2"/>
    <s v="Home USA"/>
    <d v="2013-02-24T00:00:00"/>
    <n v="12"/>
    <n v="4862"/>
  </r>
  <r>
    <x v="1"/>
    <x v="4"/>
    <x v="0"/>
    <s v="Home Emporium"/>
    <d v="2013-05-07T00:00:00"/>
    <n v="11"/>
    <n v="5731"/>
  </r>
  <r>
    <x v="3"/>
    <x v="3"/>
    <x v="0"/>
    <s v="ElectroCity"/>
    <d v="2013-01-02T00:00:00"/>
    <n v="21"/>
    <n v="9460"/>
  </r>
  <r>
    <x v="0"/>
    <x v="1"/>
    <x v="1"/>
    <s v="Kitchen Center"/>
    <d v="2012-06-21T00:00:00"/>
    <n v="10"/>
    <n v="3911"/>
  </r>
  <r>
    <x v="5"/>
    <x v="3"/>
    <x v="1"/>
    <s v="Appliance Mart"/>
    <d v="2012-06-14T00:00:00"/>
    <n v="10"/>
    <n v="3427"/>
  </r>
  <r>
    <x v="1"/>
    <x v="0"/>
    <x v="0"/>
    <s v="ElectroCity"/>
    <d v="2013-12-12T00:00:00"/>
    <n v="9"/>
    <n v="3462"/>
  </r>
  <r>
    <x v="11"/>
    <x v="0"/>
    <x v="1"/>
    <s v="Kitchen Center"/>
    <d v="2012-04-09T00:00:00"/>
    <n v="9"/>
    <n v="4989"/>
  </r>
  <r>
    <x v="6"/>
    <x v="1"/>
    <x v="2"/>
    <s v="Appliance Mart"/>
    <d v="2012-07-19T00:00:00"/>
    <n v="3"/>
    <n v="1271"/>
  </r>
  <r>
    <x v="4"/>
    <x v="1"/>
    <x v="3"/>
    <s v="Home Emporium"/>
    <d v="2013-10-09T00:00:00"/>
    <n v="4"/>
    <n v="1590"/>
  </r>
  <r>
    <x v="3"/>
    <x v="1"/>
    <x v="2"/>
    <s v="ElectroCity"/>
    <d v="2012-01-12T00:00:00"/>
    <n v="7"/>
    <n v="3201"/>
  </r>
  <r>
    <x v="11"/>
    <x v="0"/>
    <x v="3"/>
    <s v="Home USA"/>
    <d v="2013-11-17T00:00:00"/>
    <n v="8"/>
    <n v="4527"/>
  </r>
  <r>
    <x v="7"/>
    <x v="3"/>
    <x v="1"/>
    <s v="Appliance Mart"/>
    <d v="2012-11-16T00:00:00"/>
    <n v="5"/>
    <n v="2206"/>
  </r>
  <r>
    <x v="6"/>
    <x v="1"/>
    <x v="0"/>
    <s v="ElectroCity"/>
    <d v="2012-04-22T00:00:00"/>
    <n v="17"/>
    <n v="9081"/>
  </r>
  <r>
    <x v="9"/>
    <x v="3"/>
    <x v="0"/>
    <s v="Kitchen Center"/>
    <d v="2012-07-07T00:00:00"/>
    <n v="15"/>
    <n v="5451"/>
  </r>
  <r>
    <x v="9"/>
    <x v="1"/>
    <x v="1"/>
    <s v="Home USA"/>
    <d v="2013-04-20T00:00:00"/>
    <n v="15"/>
    <n v="6435"/>
  </r>
  <r>
    <x v="5"/>
    <x v="2"/>
    <x v="0"/>
    <s v="Home Emporium"/>
    <d v="2012-04-21T00:00:00"/>
    <n v="5"/>
    <n v="2497"/>
  </r>
  <r>
    <x v="5"/>
    <x v="4"/>
    <x v="2"/>
    <s v="Kitchen Center"/>
    <d v="2013-01-21T00:00:00"/>
    <n v="11"/>
    <n v="3773"/>
  </r>
  <r>
    <x v="11"/>
    <x v="0"/>
    <x v="0"/>
    <s v="Kitchen Center"/>
    <d v="2012-03-29T00:00:00"/>
    <n v="10"/>
    <n v="5918"/>
  </r>
  <r>
    <x v="1"/>
    <x v="1"/>
    <x v="1"/>
    <s v="Home USA"/>
    <d v="2012-09-10T00:00:00"/>
    <n v="11"/>
    <n v="3663"/>
  </r>
  <r>
    <x v="3"/>
    <x v="0"/>
    <x v="0"/>
    <s v="ElectroCity"/>
    <d v="2013-02-18T00:00:00"/>
    <n v="20"/>
    <n v="6270"/>
  </r>
  <r>
    <x v="5"/>
    <x v="4"/>
    <x v="3"/>
    <s v="Home USA"/>
    <d v="2012-06-22T00:00:00"/>
    <n v="12"/>
    <n v="7101"/>
  </r>
  <r>
    <x v="3"/>
    <x v="2"/>
    <x v="1"/>
    <s v="ElectroCity"/>
    <d v="2013-05-26T00:00:00"/>
    <n v="21"/>
    <n v="12232"/>
  </r>
  <r>
    <x v="8"/>
    <x v="3"/>
    <x v="0"/>
    <s v="Home Emporium"/>
    <d v="2012-07-01T00:00:00"/>
    <n v="8"/>
    <n v="2624"/>
  </r>
  <r>
    <x v="2"/>
    <x v="1"/>
    <x v="1"/>
    <s v="ElectroCity"/>
    <d v="2013-11-14T00:00:00"/>
    <n v="20"/>
    <n v="7651"/>
  </r>
  <r>
    <x v="10"/>
    <x v="3"/>
    <x v="0"/>
    <s v="Kitchen Center"/>
    <d v="2012-08-16T00:00:00"/>
    <n v="9"/>
    <n v="5148"/>
  </r>
  <r>
    <x v="11"/>
    <x v="1"/>
    <x v="3"/>
    <s v="Home USA"/>
    <d v="2013-10-23T00:00:00"/>
    <n v="14"/>
    <n v="6765"/>
  </r>
  <r>
    <x v="9"/>
    <x v="2"/>
    <x v="1"/>
    <s v="Appliance Mart"/>
    <d v="2013-08-07T00:00:00"/>
    <n v="14"/>
    <n v="8536"/>
  </r>
  <r>
    <x v="1"/>
    <x v="1"/>
    <x v="1"/>
    <s v="Kitchen Center"/>
    <d v="2013-09-13T00:00:00"/>
    <n v="10"/>
    <n v="5126"/>
  </r>
  <r>
    <x v="2"/>
    <x v="2"/>
    <x v="3"/>
    <s v="Appliance Mart"/>
    <d v="2013-04-03T00:00:00"/>
    <n v="5"/>
    <n v="1804"/>
  </r>
  <r>
    <x v="9"/>
    <x v="3"/>
    <x v="1"/>
    <s v="Kitchen Center"/>
    <d v="2012-09-24T00:00:00"/>
    <n v="5"/>
    <n v="1766"/>
  </r>
  <r>
    <x v="9"/>
    <x v="0"/>
    <x v="0"/>
    <s v="Home USA"/>
    <d v="2013-02-02T00:00:00"/>
    <n v="15"/>
    <n v="9053"/>
  </r>
  <r>
    <x v="7"/>
    <x v="3"/>
    <x v="2"/>
    <s v="Home Emporium"/>
    <d v="2013-05-07T00:00:00"/>
    <n v="15"/>
    <n v="7332"/>
  </r>
  <r>
    <x v="8"/>
    <x v="3"/>
    <x v="3"/>
    <s v="Appliance Mart"/>
    <d v="2013-10-06T00:00:00"/>
    <n v="11"/>
    <n v="4521"/>
  </r>
  <r>
    <x v="1"/>
    <x v="3"/>
    <x v="2"/>
    <s v="ElectroCity"/>
    <d v="2013-07-21T00:00:00"/>
    <n v="18"/>
    <n v="10924"/>
  </r>
  <r>
    <x v="7"/>
    <x v="2"/>
    <x v="1"/>
    <s v="Home USA"/>
    <d v="2013-02-24T00:00:00"/>
    <n v="12"/>
    <n v="6331"/>
  </r>
  <r>
    <x v="8"/>
    <x v="1"/>
    <x v="0"/>
    <s v="Home USA"/>
    <d v="2012-09-06T00:00:00"/>
    <n v="2"/>
    <n v="627"/>
  </r>
  <r>
    <x v="5"/>
    <x v="4"/>
    <x v="1"/>
    <s v="Appliance Mart"/>
    <d v="2012-07-01T00:00:00"/>
    <n v="7"/>
    <n v="3790"/>
  </r>
  <r>
    <x v="3"/>
    <x v="0"/>
    <x v="2"/>
    <s v="ElectroCity"/>
    <d v="2013-11-01T00:00:00"/>
    <n v="18"/>
    <n v="9989"/>
  </r>
  <r>
    <x v="5"/>
    <x v="2"/>
    <x v="0"/>
    <s v="Home USA"/>
    <d v="2013-12-17T00:00:00"/>
    <n v="16"/>
    <n v="9537"/>
  </r>
  <r>
    <x v="1"/>
    <x v="1"/>
    <x v="3"/>
    <s v="ElectroCity"/>
    <d v="2013-10-01T00:00:00"/>
    <n v="15"/>
    <n v="6964"/>
  </r>
  <r>
    <x v="11"/>
    <x v="4"/>
    <x v="0"/>
    <s v="ElectroCity"/>
    <d v="2012-05-14T00:00:00"/>
    <n v="8"/>
    <n v="3465"/>
  </r>
  <r>
    <x v="0"/>
    <x v="2"/>
    <x v="2"/>
    <s v="Home Emporium"/>
    <d v="2012-03-17T00:00:00"/>
    <n v="2"/>
    <n v="358"/>
  </r>
  <r>
    <x v="10"/>
    <x v="2"/>
    <x v="1"/>
    <s v="Home USA"/>
    <d v="2012-04-16T00:00:00"/>
    <n v="6"/>
    <n v="3300"/>
  </r>
  <r>
    <x v="7"/>
    <x v="2"/>
    <x v="2"/>
    <s v="Home USA"/>
    <d v="2012-11-16T00:00:00"/>
    <n v="8"/>
    <n v="4241"/>
  </r>
  <r>
    <x v="1"/>
    <x v="1"/>
    <x v="1"/>
    <s v="Appliance Mart"/>
    <d v="2012-08-03T00:00:00"/>
    <n v="9"/>
    <n v="3388"/>
  </r>
  <r>
    <x v="8"/>
    <x v="0"/>
    <x v="0"/>
    <s v="Home Emporium"/>
    <d v="2013-05-14T00:00:00"/>
    <n v="9"/>
    <n v="3108"/>
  </r>
  <r>
    <x v="10"/>
    <x v="3"/>
    <x v="3"/>
    <s v="Appliance Mart"/>
    <d v="2012-05-20T00:00:00"/>
    <n v="5"/>
    <n v="1463"/>
  </r>
  <r>
    <x v="11"/>
    <x v="3"/>
    <x v="3"/>
    <s v="Home Emporium"/>
    <d v="2013-08-23T00:00:00"/>
    <n v="14"/>
    <n v="8294"/>
  </r>
  <r>
    <x v="1"/>
    <x v="2"/>
    <x v="0"/>
    <s v="ElectroCity"/>
    <d v="2012-11-21T00:00:00"/>
    <n v="9"/>
    <n v="4342"/>
  </r>
  <r>
    <x v="1"/>
    <x v="1"/>
    <x v="3"/>
    <s v="Kitchen Center"/>
    <d v="2013-01-27T00:00:00"/>
    <n v="16"/>
    <n v="8762"/>
  </r>
  <r>
    <x v="10"/>
    <x v="2"/>
    <x v="2"/>
    <s v="Home USA"/>
    <d v="2013-09-13T00:00:00"/>
    <n v="14"/>
    <n v="5165"/>
  </r>
  <r>
    <x v="0"/>
    <x v="0"/>
    <x v="0"/>
    <s v="Appliance Mart"/>
    <d v="2013-06-01T00:00:00"/>
    <n v="3"/>
    <n v="1128"/>
  </r>
  <r>
    <x v="1"/>
    <x v="0"/>
    <x v="1"/>
    <s v="Home USA"/>
    <d v="2012-07-01T00:00:00"/>
    <n v="14"/>
    <n v="4989"/>
  </r>
  <r>
    <x v="6"/>
    <x v="3"/>
    <x v="0"/>
    <s v="Appliance Mart"/>
    <d v="2012-01-04T00:00:00"/>
    <n v="4"/>
    <n v="1837"/>
  </r>
  <r>
    <x v="1"/>
    <x v="3"/>
    <x v="0"/>
    <s v="Home Emporium"/>
    <d v="2013-01-04T00:00:00"/>
    <n v="7"/>
    <n v="2904"/>
  </r>
  <r>
    <x v="7"/>
    <x v="0"/>
    <x v="2"/>
    <s v="Kitchen Center"/>
    <d v="2012-08-31T00:00:00"/>
    <n v="10"/>
    <n v="5187"/>
  </r>
  <r>
    <x v="11"/>
    <x v="4"/>
    <x v="1"/>
    <s v="Kitchen Center"/>
    <d v="2013-08-20T00:00:00"/>
    <n v="9"/>
    <n v="4109"/>
  </r>
  <r>
    <x v="9"/>
    <x v="4"/>
    <x v="0"/>
    <s v="Home Emporium"/>
    <d v="2013-10-23T00:00:00"/>
    <n v="9"/>
    <n v="4620"/>
  </r>
  <r>
    <x v="9"/>
    <x v="2"/>
    <x v="3"/>
    <s v="Home Emporium"/>
    <d v="2013-01-25T00:00:00"/>
    <n v="9"/>
    <n v="3817"/>
  </r>
  <r>
    <x v="1"/>
    <x v="2"/>
    <x v="2"/>
    <s v="Home USA"/>
    <d v="2012-02-23T00:00:00"/>
    <n v="15"/>
    <n v="7761"/>
  </r>
  <r>
    <x v="2"/>
    <x v="0"/>
    <x v="2"/>
    <s v="ElectroCity"/>
    <d v="2013-01-31T00:00:00"/>
    <n v="14"/>
    <n v="8097"/>
  </r>
  <r>
    <x v="4"/>
    <x v="1"/>
    <x v="0"/>
    <s v="Home USA"/>
    <d v="2013-07-06T00:00:00"/>
    <n v="8"/>
    <n v="2866"/>
  </r>
  <r>
    <x v="1"/>
    <x v="2"/>
    <x v="2"/>
    <s v="Appliance Mart"/>
    <d v="2013-08-24T00:00:00"/>
    <n v="6"/>
    <n v="1799"/>
  </r>
  <r>
    <x v="8"/>
    <x v="2"/>
    <x v="2"/>
    <s v="Appliance Mart"/>
    <d v="2012-05-19T00:00:00"/>
    <n v="4"/>
    <n v="1744"/>
  </r>
  <r>
    <x v="0"/>
    <x v="0"/>
    <x v="2"/>
    <s v="Appliance Mart"/>
    <d v="2012-07-29T00:00:00"/>
    <n v="11"/>
    <n v="5885"/>
  </r>
  <r>
    <x v="2"/>
    <x v="2"/>
    <x v="0"/>
    <s v="ElectroCity"/>
    <d v="2013-06-26T00:00:00"/>
    <n v="10"/>
    <n v="5185"/>
  </r>
  <r>
    <x v="3"/>
    <x v="1"/>
    <x v="2"/>
    <s v="ElectroCity"/>
    <d v="2013-10-15T00:00:00"/>
    <n v="12"/>
    <n v="5002"/>
  </r>
  <r>
    <x v="6"/>
    <x v="3"/>
    <x v="1"/>
    <s v="ElectroCity"/>
    <d v="2012-07-20T00:00:00"/>
    <n v="8"/>
    <n v="3639"/>
  </r>
  <r>
    <x v="8"/>
    <x v="1"/>
    <x v="1"/>
    <s v="Home Emporium"/>
    <d v="2012-02-12T00:00:00"/>
    <n v="2"/>
    <n v="572"/>
  </r>
  <r>
    <x v="0"/>
    <x v="3"/>
    <x v="3"/>
    <s v="Appliance Mart"/>
    <d v="2012-11-22T00:00:00"/>
    <n v="3"/>
    <n v="726"/>
  </r>
  <r>
    <x v="6"/>
    <x v="3"/>
    <x v="3"/>
    <s v="Home Emporium"/>
    <d v="2012-04-05T00:00:00"/>
    <n v="14"/>
    <n v="8349"/>
  </r>
  <r>
    <x v="10"/>
    <x v="3"/>
    <x v="3"/>
    <s v="ElectroCity"/>
    <d v="2013-03-02T00:00:00"/>
    <n v="9"/>
    <n v="3006"/>
  </r>
  <r>
    <x v="2"/>
    <x v="2"/>
    <x v="0"/>
    <s v="Kitchen Center"/>
    <d v="2012-03-05T00:00:00"/>
    <n v="2"/>
    <n v="484"/>
  </r>
  <r>
    <x v="10"/>
    <x v="0"/>
    <x v="0"/>
    <s v="Appliance Mart"/>
    <d v="2013-09-04T00:00:00"/>
    <n v="10"/>
    <n v="4395"/>
  </r>
  <r>
    <x v="3"/>
    <x v="0"/>
    <x v="2"/>
    <s v="Home Emporium"/>
    <d v="2013-11-10T00:00:00"/>
    <n v="14"/>
    <n v="5308"/>
  </r>
  <r>
    <x v="1"/>
    <x v="2"/>
    <x v="1"/>
    <s v="Home Emporium"/>
    <d v="2013-08-11T00:00:00"/>
    <n v="9"/>
    <n v="3020"/>
  </r>
  <r>
    <x v="4"/>
    <x v="1"/>
    <x v="3"/>
    <s v="Home Emporium"/>
    <d v="2012-08-12T00:00:00"/>
    <n v="10"/>
    <n v="5467"/>
  </r>
  <r>
    <x v="1"/>
    <x v="3"/>
    <x v="3"/>
    <s v="Appliance Mart"/>
    <d v="2013-01-26T00:00:00"/>
    <n v="10"/>
    <n v="4928"/>
  </r>
  <r>
    <x v="3"/>
    <x v="1"/>
    <x v="0"/>
    <s v="ElectroCity"/>
    <d v="2012-11-30T00:00:00"/>
    <n v="13"/>
    <n v="6439"/>
  </r>
  <r>
    <x v="2"/>
    <x v="0"/>
    <x v="2"/>
    <s v="Home Emporium"/>
    <d v="2013-04-03T00:00:00"/>
    <n v="11"/>
    <n v="3476"/>
  </r>
  <r>
    <x v="7"/>
    <x v="4"/>
    <x v="0"/>
    <s v="Home USA"/>
    <d v="2013-09-12T00:00:00"/>
    <n v="2"/>
    <n v="336"/>
  </r>
  <r>
    <x v="0"/>
    <x v="2"/>
    <x v="2"/>
    <s v="Home USA"/>
    <d v="2012-06-15T00:00:00"/>
    <n v="15"/>
    <n v="5946"/>
  </r>
  <r>
    <x v="4"/>
    <x v="1"/>
    <x v="3"/>
    <s v="Home USA"/>
    <d v="2013-09-25T00:00:00"/>
    <n v="16"/>
    <n v="6138"/>
  </r>
  <r>
    <x v="3"/>
    <x v="0"/>
    <x v="3"/>
    <s v="Appliance Mart"/>
    <d v="2012-04-27T00:00:00"/>
    <n v="9"/>
    <n v="4912"/>
  </r>
  <r>
    <x v="8"/>
    <x v="3"/>
    <x v="0"/>
    <s v="Home Emporium"/>
    <d v="2013-05-16T00:00:00"/>
    <n v="7"/>
    <n v="3223"/>
  </r>
  <r>
    <x v="8"/>
    <x v="4"/>
    <x v="2"/>
    <s v="Appliance Mart"/>
    <d v="2013-12-06T00:00:00"/>
    <n v="16"/>
    <n v="9603"/>
  </r>
  <r>
    <x v="0"/>
    <x v="4"/>
    <x v="0"/>
    <s v="Home Emporium"/>
    <d v="2013-01-30T00:00:00"/>
    <n v="2"/>
    <n v="391"/>
  </r>
  <r>
    <x v="1"/>
    <x v="4"/>
    <x v="3"/>
    <s v="ElectroCity"/>
    <d v="2013-05-05T00:00:00"/>
    <n v="9"/>
    <n v="3682"/>
  </r>
  <r>
    <x v="11"/>
    <x v="0"/>
    <x v="2"/>
    <s v="Home Emporium"/>
    <d v="2012-07-19T00:00:00"/>
    <n v="14"/>
    <n v="7579"/>
  </r>
  <r>
    <x v="0"/>
    <x v="4"/>
    <x v="0"/>
    <s v="Kitchen Center"/>
    <d v="2013-07-27T00:00:00"/>
    <n v="10"/>
    <n v="3097"/>
  </r>
  <r>
    <x v="10"/>
    <x v="3"/>
    <x v="3"/>
    <s v="Appliance Mart"/>
    <d v="2013-07-18T00:00:00"/>
    <n v="3"/>
    <n v="1155"/>
  </r>
  <r>
    <x v="2"/>
    <x v="1"/>
    <x v="3"/>
    <s v="ElectroCity"/>
    <d v="2013-09-19T00:00:00"/>
    <n v="20"/>
    <n v="8106"/>
  </r>
  <r>
    <x v="6"/>
    <x v="2"/>
    <x v="1"/>
    <s v="Home USA"/>
    <d v="2013-06-08T00:00:00"/>
    <n v="12"/>
    <n v="5748"/>
  </r>
  <r>
    <x v="1"/>
    <x v="0"/>
    <x v="1"/>
    <s v="Home USA"/>
    <d v="2012-02-05T00:00:00"/>
    <n v="2"/>
    <n v="622"/>
  </r>
  <r>
    <x v="3"/>
    <x v="3"/>
    <x v="2"/>
    <s v="Home Emporium"/>
    <d v="2013-07-11T00:00:00"/>
    <n v="5"/>
    <n v="1524"/>
  </r>
  <r>
    <x v="5"/>
    <x v="4"/>
    <x v="0"/>
    <s v="ElectroCity"/>
    <d v="2012-11-15T00:00:00"/>
    <n v="14"/>
    <n v="6060"/>
  </r>
  <r>
    <x v="8"/>
    <x v="2"/>
    <x v="0"/>
    <s v="Appliance Mart"/>
    <d v="2012-04-19T00:00:00"/>
    <n v="3"/>
    <n v="1238"/>
  </r>
  <r>
    <x v="1"/>
    <x v="0"/>
    <x v="0"/>
    <s v="Home USA"/>
    <d v="2013-07-30T00:00:00"/>
    <n v="9"/>
    <n v="2937"/>
  </r>
  <r>
    <x v="3"/>
    <x v="4"/>
    <x v="0"/>
    <s v="Appliance Mart"/>
    <d v="2013-01-14T00:00:00"/>
    <n v="3"/>
    <n v="743"/>
  </r>
  <r>
    <x v="10"/>
    <x v="0"/>
    <x v="0"/>
    <s v="Kitchen Center"/>
    <d v="2013-02-21T00:00:00"/>
    <n v="6"/>
    <n v="2833"/>
  </r>
  <r>
    <x v="11"/>
    <x v="2"/>
    <x v="3"/>
    <s v="Appliance Mart"/>
    <d v="2013-11-27T00:00:00"/>
    <n v="10"/>
    <n v="3971"/>
  </r>
  <r>
    <x v="4"/>
    <x v="1"/>
    <x v="2"/>
    <s v="Kitchen Center"/>
    <d v="2012-07-25T00:00:00"/>
    <n v="10"/>
    <n v="5572"/>
  </r>
  <r>
    <x v="11"/>
    <x v="3"/>
    <x v="2"/>
    <s v="Home USA"/>
    <d v="2012-10-31T00:00:00"/>
    <n v="3"/>
    <n v="693"/>
  </r>
  <r>
    <x v="1"/>
    <x v="3"/>
    <x v="0"/>
    <s v="Home USA"/>
    <d v="2013-08-15T00:00:00"/>
    <n v="3"/>
    <n v="825"/>
  </r>
  <r>
    <x v="9"/>
    <x v="4"/>
    <x v="1"/>
    <s v="Home Emporium"/>
    <d v="2012-12-14T00:00:00"/>
    <n v="5"/>
    <n v="1353"/>
  </r>
  <r>
    <x v="9"/>
    <x v="3"/>
    <x v="0"/>
    <s v="Appliance Mart"/>
    <d v="2012-12-20T00:00:00"/>
    <n v="10"/>
    <n v="3652"/>
  </r>
  <r>
    <x v="6"/>
    <x v="4"/>
    <x v="0"/>
    <s v="Home USA"/>
    <d v="2013-04-21T00:00:00"/>
    <n v="10"/>
    <n v="3328"/>
  </r>
  <r>
    <x v="2"/>
    <x v="0"/>
    <x v="0"/>
    <s v="Home USA"/>
    <d v="2013-04-13T00:00:00"/>
    <n v="13"/>
    <n v="6611"/>
  </r>
  <r>
    <x v="1"/>
    <x v="1"/>
    <x v="1"/>
    <s v="Appliance Mart"/>
    <d v="2012-05-27T00:00:00"/>
    <n v="6"/>
    <n v="2910"/>
  </r>
  <r>
    <x v="5"/>
    <x v="3"/>
    <x v="2"/>
    <s v="Appliance Mart"/>
    <d v="2012-04-01T00:00:00"/>
    <n v="15"/>
    <n v="7282"/>
  </r>
  <r>
    <x v="8"/>
    <x v="1"/>
    <x v="0"/>
    <s v="Appliance Mart"/>
    <d v="2013-11-19T00:00:00"/>
    <n v="11"/>
    <n v="4763"/>
  </r>
  <r>
    <x v="6"/>
    <x v="2"/>
    <x v="2"/>
    <s v="ElectroCity"/>
    <d v="2012-08-02T00:00:00"/>
    <n v="8"/>
    <n v="4216"/>
  </r>
  <r>
    <x v="7"/>
    <x v="1"/>
    <x v="1"/>
    <s v="Appliance Mart"/>
    <d v="2012-10-21T00:00:00"/>
    <n v="3"/>
    <n v="1012"/>
  </r>
  <r>
    <x v="9"/>
    <x v="4"/>
    <x v="0"/>
    <s v="Appliance Mart"/>
    <d v="2013-02-18T00:00:00"/>
    <n v="4"/>
    <n v="1799"/>
  </r>
  <r>
    <x v="6"/>
    <x v="0"/>
    <x v="0"/>
    <s v="Appliance Mart"/>
    <d v="2013-02-20T00:00:00"/>
    <n v="12"/>
    <n v="6738"/>
  </r>
  <r>
    <x v="5"/>
    <x v="4"/>
    <x v="2"/>
    <s v="Home USA"/>
    <d v="2012-10-12T00:00:00"/>
    <n v="2"/>
    <n v="534"/>
  </r>
  <r>
    <x v="0"/>
    <x v="2"/>
    <x v="0"/>
    <s v="Kitchen Center"/>
    <d v="2013-12-21T00:00:00"/>
    <n v="16"/>
    <n v="7656"/>
  </r>
  <r>
    <x v="7"/>
    <x v="2"/>
    <x v="2"/>
    <s v="Home USA"/>
    <d v="2013-08-04T00:00:00"/>
    <n v="6"/>
    <n v="2393"/>
  </r>
  <r>
    <x v="9"/>
    <x v="1"/>
    <x v="0"/>
    <s v="Kitchen Center"/>
    <d v="2012-06-24T00:00:00"/>
    <n v="15"/>
    <n v="7810"/>
  </r>
  <r>
    <x v="1"/>
    <x v="4"/>
    <x v="2"/>
    <s v="ElectroCity"/>
    <d v="2012-04-14T00:00:00"/>
    <n v="13"/>
    <n v="4158"/>
  </r>
  <r>
    <x v="2"/>
    <x v="3"/>
    <x v="1"/>
    <s v="Appliance Mart"/>
    <d v="2012-03-04T00:00:00"/>
    <n v="12"/>
    <n v="5093"/>
  </r>
  <r>
    <x v="8"/>
    <x v="4"/>
    <x v="1"/>
    <s v="Appliance Mart"/>
    <d v="2012-12-09T00:00:00"/>
    <n v="7"/>
    <n v="2079"/>
  </r>
  <r>
    <x v="3"/>
    <x v="4"/>
    <x v="1"/>
    <s v="Appliance Mart"/>
    <d v="2013-07-11T00:00:00"/>
    <n v="16"/>
    <n v="7425"/>
  </r>
  <r>
    <x v="5"/>
    <x v="0"/>
    <x v="3"/>
    <s v="Home USA"/>
    <d v="2013-06-23T00:00:00"/>
    <n v="6"/>
    <n v="3223"/>
  </r>
  <r>
    <x v="0"/>
    <x v="2"/>
    <x v="3"/>
    <s v="Kitchen Center"/>
    <d v="2013-09-04T00:00:00"/>
    <n v="9"/>
    <n v="5005"/>
  </r>
  <r>
    <x v="3"/>
    <x v="2"/>
    <x v="1"/>
    <s v="Appliance Mart"/>
    <d v="2012-05-03T00:00:00"/>
    <n v="3"/>
    <n v="1144"/>
  </r>
  <r>
    <x v="5"/>
    <x v="1"/>
    <x v="3"/>
    <s v="Appliance Mart"/>
    <d v="2012-05-09T00:00:00"/>
    <n v="10"/>
    <n v="3190"/>
  </r>
  <r>
    <x v="5"/>
    <x v="1"/>
    <x v="1"/>
    <s v="Appliance Mart"/>
    <d v="2013-11-01T00:00:00"/>
    <n v="3"/>
    <n v="990"/>
  </r>
  <r>
    <x v="10"/>
    <x v="1"/>
    <x v="2"/>
    <s v="Home Emporium"/>
    <d v="2013-11-20T00:00:00"/>
    <n v="11"/>
    <n v="3454"/>
  </r>
  <r>
    <x v="5"/>
    <x v="4"/>
    <x v="2"/>
    <s v="ElectroCity"/>
    <d v="2012-02-15T00:00:00"/>
    <n v="16"/>
    <n v="5082"/>
  </r>
  <r>
    <x v="8"/>
    <x v="4"/>
    <x v="1"/>
    <s v="Home USA"/>
    <d v="2013-08-02T00:00:00"/>
    <n v="4"/>
    <n v="1084"/>
  </r>
  <r>
    <x v="3"/>
    <x v="4"/>
    <x v="1"/>
    <s v="ElectroCity"/>
    <d v="2012-04-19T00:00:00"/>
    <n v="12"/>
    <n v="4770"/>
  </r>
  <r>
    <x v="5"/>
    <x v="2"/>
    <x v="1"/>
    <s v="Home USA"/>
    <d v="2012-10-29T00:00:00"/>
    <n v="3"/>
    <n v="1254"/>
  </r>
  <r>
    <x v="2"/>
    <x v="1"/>
    <x v="3"/>
    <s v="Home USA"/>
    <d v="2013-12-17T00:00:00"/>
    <n v="4"/>
    <n v="1183"/>
  </r>
  <r>
    <x v="1"/>
    <x v="2"/>
    <x v="2"/>
    <s v="Home Emporium"/>
    <d v="2012-09-13T00:00:00"/>
    <n v="10"/>
    <n v="4147"/>
  </r>
  <r>
    <x v="3"/>
    <x v="2"/>
    <x v="3"/>
    <s v="Appliance Mart"/>
    <d v="2012-09-10T00:00:00"/>
    <n v="9"/>
    <n v="4384"/>
  </r>
  <r>
    <x v="0"/>
    <x v="1"/>
    <x v="0"/>
    <s v="Appliance Mart"/>
    <d v="2012-10-26T00:00:00"/>
    <n v="10"/>
    <n v="3394"/>
  </r>
  <r>
    <x v="2"/>
    <x v="2"/>
    <x v="2"/>
    <s v="Kitchen Center"/>
    <d v="2013-02-14T00:00:00"/>
    <n v="16"/>
    <n v="8432"/>
  </r>
  <r>
    <x v="9"/>
    <x v="1"/>
    <x v="0"/>
    <s v="Kitchen Center"/>
    <d v="2013-02-27T00:00:00"/>
    <n v="14"/>
    <n v="4450"/>
  </r>
  <r>
    <x v="8"/>
    <x v="0"/>
    <x v="2"/>
    <s v="Kitchen Center"/>
    <d v="2012-11-08T00:00:00"/>
    <n v="5"/>
    <n v="2387"/>
  </r>
  <r>
    <x v="2"/>
    <x v="2"/>
    <x v="0"/>
    <s v="Kitchen Center"/>
    <d v="2013-10-08T00:00:00"/>
    <n v="2"/>
    <n v="363"/>
  </r>
  <r>
    <x v="2"/>
    <x v="0"/>
    <x v="3"/>
    <s v="Home Emporium"/>
    <d v="2012-03-09T00:00:00"/>
    <n v="3"/>
    <n v="1111"/>
  </r>
  <r>
    <x v="0"/>
    <x v="4"/>
    <x v="2"/>
    <s v="Home USA"/>
    <d v="2012-01-22T00:00:00"/>
    <n v="12"/>
    <n v="5506"/>
  </r>
  <r>
    <x v="3"/>
    <x v="3"/>
    <x v="2"/>
    <s v="Home Emporium"/>
    <d v="2012-08-17T00:00:00"/>
    <n v="2"/>
    <n v="396"/>
  </r>
  <r>
    <x v="1"/>
    <x v="4"/>
    <x v="1"/>
    <s v="Home Emporium"/>
    <d v="2012-10-11T00:00:00"/>
    <n v="3"/>
    <n v="704"/>
  </r>
  <r>
    <x v="1"/>
    <x v="4"/>
    <x v="0"/>
    <s v="Home Emporium"/>
    <d v="2013-05-18T00:00:00"/>
    <n v="3"/>
    <n v="754"/>
  </r>
  <r>
    <x v="6"/>
    <x v="4"/>
    <x v="2"/>
    <s v="ElectroCity"/>
    <d v="2013-01-06T00:00:00"/>
    <n v="17"/>
    <n v="9136"/>
  </r>
  <r>
    <x v="1"/>
    <x v="2"/>
    <x v="0"/>
    <s v="ElectroCity"/>
    <d v="2012-12-23T00:00:00"/>
    <n v="17"/>
    <n v="6881"/>
  </r>
  <r>
    <x v="2"/>
    <x v="2"/>
    <x v="0"/>
    <s v="Kitchen Center"/>
    <d v="2013-11-26T00:00:00"/>
    <n v="3"/>
    <n v="1238"/>
  </r>
  <r>
    <x v="6"/>
    <x v="3"/>
    <x v="3"/>
    <s v="Home Emporium"/>
    <d v="2012-10-25T00:00:00"/>
    <n v="16"/>
    <n v="5264"/>
  </r>
  <r>
    <x v="5"/>
    <x v="4"/>
    <x v="1"/>
    <s v="Home USA"/>
    <d v="2013-04-13T00:00:00"/>
    <n v="8"/>
    <n v="3405"/>
  </r>
  <r>
    <x v="4"/>
    <x v="1"/>
    <x v="0"/>
    <s v="Appliance Mart"/>
    <d v="2013-10-30T00:00:00"/>
    <n v="8"/>
    <n v="4202"/>
  </r>
  <r>
    <x v="6"/>
    <x v="4"/>
    <x v="2"/>
    <s v="Home USA"/>
    <d v="2012-08-25T00:00:00"/>
    <n v="6"/>
    <n v="2338"/>
  </r>
  <r>
    <x v="9"/>
    <x v="3"/>
    <x v="0"/>
    <s v="Home Emporium"/>
    <d v="2012-08-15T00:00:00"/>
    <n v="3"/>
    <n v="957"/>
  </r>
  <r>
    <x v="2"/>
    <x v="3"/>
    <x v="3"/>
    <s v="Home USA"/>
    <d v="2012-12-28T00:00:00"/>
    <n v="5"/>
    <n v="1689"/>
  </r>
  <r>
    <x v="6"/>
    <x v="1"/>
    <x v="2"/>
    <s v="Kitchen Center"/>
    <d v="2013-07-03T00:00:00"/>
    <n v="6"/>
    <n v="2376"/>
  </r>
  <r>
    <x v="9"/>
    <x v="1"/>
    <x v="1"/>
    <s v="ElectroCity"/>
    <d v="2013-01-12T00:00:00"/>
    <n v="7"/>
    <n v="2475"/>
  </r>
  <r>
    <x v="8"/>
    <x v="4"/>
    <x v="0"/>
    <s v="ElectroCity"/>
    <d v="2012-07-14T00:00:00"/>
    <n v="9"/>
    <n v="2962"/>
  </r>
  <r>
    <x v="6"/>
    <x v="1"/>
    <x v="1"/>
    <s v="Home Emporium"/>
    <d v="2012-07-09T00:00:00"/>
    <n v="4"/>
    <n v="1953"/>
  </r>
  <r>
    <x v="5"/>
    <x v="4"/>
    <x v="3"/>
    <s v="Appliance Mart"/>
    <d v="2012-10-21T00:00:00"/>
    <n v="13"/>
    <n v="7337"/>
  </r>
  <r>
    <x v="1"/>
    <x v="2"/>
    <x v="0"/>
    <s v="Appliance Mart"/>
    <d v="2013-04-07T00:00:00"/>
    <n v="8"/>
    <n v="2970"/>
  </r>
  <r>
    <x v="1"/>
    <x v="4"/>
    <x v="0"/>
    <s v="Home USA"/>
    <d v="2012-07-05T00:00:00"/>
    <n v="13"/>
    <n v="7007"/>
  </r>
  <r>
    <x v="1"/>
    <x v="2"/>
    <x v="3"/>
    <s v="Home USA"/>
    <d v="2013-07-13T00:00:00"/>
    <n v="6"/>
    <n v="2607"/>
  </r>
  <r>
    <x v="5"/>
    <x v="0"/>
    <x v="0"/>
    <s v="Kitchen Center"/>
    <d v="2013-11-20T00:00:00"/>
    <n v="11"/>
    <n v="6589"/>
  </r>
  <r>
    <x v="7"/>
    <x v="2"/>
    <x v="2"/>
    <s v="Appliance Mart"/>
    <d v="2012-12-26T00:00:00"/>
    <n v="13"/>
    <n v="6958"/>
  </r>
  <r>
    <x v="0"/>
    <x v="1"/>
    <x v="0"/>
    <s v="Kitchen Center"/>
    <d v="2013-06-20T00:00:00"/>
    <n v="9"/>
    <n v="3388"/>
  </r>
  <r>
    <x v="1"/>
    <x v="2"/>
    <x v="0"/>
    <s v="Appliance Mart"/>
    <d v="2013-09-24T00:00:00"/>
    <n v="14"/>
    <n v="5121"/>
  </r>
  <r>
    <x v="1"/>
    <x v="3"/>
    <x v="1"/>
    <s v="ElectroCity"/>
    <d v="2012-12-26T00:00:00"/>
    <n v="10"/>
    <n v="3886"/>
  </r>
  <r>
    <x v="7"/>
    <x v="0"/>
    <x v="0"/>
    <s v="ElectroCity"/>
    <d v="2012-01-11T00:00:00"/>
    <n v="8"/>
    <n v="2580"/>
  </r>
  <r>
    <x v="4"/>
    <x v="0"/>
    <x v="1"/>
    <s v="Home Emporium"/>
    <d v="2013-05-22T00:00:00"/>
    <n v="6"/>
    <n v="3251"/>
  </r>
  <r>
    <x v="9"/>
    <x v="3"/>
    <x v="2"/>
    <s v="ElectroCity"/>
    <d v="2012-08-01T00:00:00"/>
    <n v="21"/>
    <n v="6710"/>
  </r>
  <r>
    <x v="9"/>
    <x v="1"/>
    <x v="0"/>
    <s v="Kitchen Center"/>
    <d v="2012-06-17T00:00:00"/>
    <n v="7"/>
    <n v="3834"/>
  </r>
  <r>
    <x v="6"/>
    <x v="4"/>
    <x v="1"/>
    <s v="Home USA"/>
    <d v="2013-08-30T00:00:00"/>
    <n v="8"/>
    <n v="2574"/>
  </r>
  <r>
    <x v="10"/>
    <x v="4"/>
    <x v="3"/>
    <s v="Home Emporium"/>
    <d v="2012-06-21T00:00:00"/>
    <n v="11"/>
    <n v="3696"/>
  </r>
  <r>
    <x v="0"/>
    <x v="3"/>
    <x v="1"/>
    <s v="Home USA"/>
    <d v="2013-03-22T00:00:00"/>
    <n v="10"/>
    <n v="3641"/>
  </r>
  <r>
    <x v="10"/>
    <x v="4"/>
    <x v="1"/>
    <s v="ElectroCity"/>
    <d v="2012-09-01T00:00:00"/>
    <n v="12"/>
    <n v="6353"/>
  </r>
  <r>
    <x v="0"/>
    <x v="4"/>
    <x v="2"/>
    <s v="Home Emporium"/>
    <d v="2013-11-06T00:00:00"/>
    <n v="2"/>
    <n v="633"/>
  </r>
  <r>
    <x v="1"/>
    <x v="2"/>
    <x v="3"/>
    <s v="Home USA"/>
    <d v="2012-10-12T00:00:00"/>
    <n v="4"/>
    <n v="1144"/>
  </r>
  <r>
    <x v="3"/>
    <x v="2"/>
    <x v="3"/>
    <s v="Kitchen Center"/>
    <d v="2013-11-13T00:00:00"/>
    <n v="4"/>
    <n v="1133"/>
  </r>
  <r>
    <x v="4"/>
    <x v="0"/>
    <x v="2"/>
    <s v="Home USA"/>
    <d v="2013-06-25T00:00:00"/>
    <n v="3"/>
    <n v="979"/>
  </r>
  <r>
    <x v="3"/>
    <x v="1"/>
    <x v="3"/>
    <s v="ElectroCity"/>
    <d v="2012-06-15T00:00:00"/>
    <n v="20"/>
    <n v="11787"/>
  </r>
  <r>
    <x v="1"/>
    <x v="1"/>
    <x v="1"/>
    <s v="Appliance Mart"/>
    <d v="2013-12-06T00:00:00"/>
    <n v="15"/>
    <n v="4818"/>
  </r>
  <r>
    <x v="8"/>
    <x v="4"/>
    <x v="0"/>
    <s v="Home USA"/>
    <d v="2013-07-10T00:00:00"/>
    <n v="13"/>
    <n v="5137"/>
  </r>
  <r>
    <x v="11"/>
    <x v="3"/>
    <x v="1"/>
    <s v="Kitchen Center"/>
    <d v="2013-05-15T00:00:00"/>
    <n v="14"/>
    <n v="7909"/>
  </r>
  <r>
    <x v="0"/>
    <x v="3"/>
    <x v="2"/>
    <s v="Appliance Mart"/>
    <d v="2013-09-04T00:00:00"/>
    <n v="2"/>
    <n v="418"/>
  </r>
  <r>
    <x v="6"/>
    <x v="0"/>
    <x v="3"/>
    <s v="ElectroCity"/>
    <d v="2012-02-02T00:00:00"/>
    <n v="8"/>
    <n v="2618"/>
  </r>
  <r>
    <x v="10"/>
    <x v="4"/>
    <x v="1"/>
    <s v="Kitchen Center"/>
    <d v="2012-03-14T00:00:00"/>
    <n v="2"/>
    <n v="561"/>
  </r>
  <r>
    <x v="3"/>
    <x v="3"/>
    <x v="2"/>
    <s v="Appliance Mart"/>
    <d v="2013-01-13T00:00:00"/>
    <n v="16"/>
    <n v="7673"/>
  </r>
  <r>
    <x v="10"/>
    <x v="2"/>
    <x v="1"/>
    <s v="Kitchen Center"/>
    <d v="2013-08-11T00:00:00"/>
    <n v="16"/>
    <n v="7145"/>
  </r>
  <r>
    <x v="6"/>
    <x v="1"/>
    <x v="2"/>
    <s v="Home Emporium"/>
    <d v="2013-02-07T00:00:00"/>
    <n v="12"/>
    <n v="4065"/>
  </r>
  <r>
    <x v="11"/>
    <x v="2"/>
    <x v="2"/>
    <s v="Kitchen Center"/>
    <d v="2012-10-18T00:00:00"/>
    <n v="3"/>
    <n v="1122"/>
  </r>
  <r>
    <x v="10"/>
    <x v="4"/>
    <x v="0"/>
    <s v="Home Emporium"/>
    <d v="2012-08-19T00:00:00"/>
    <n v="10"/>
    <n v="5258"/>
  </r>
  <r>
    <x v="10"/>
    <x v="1"/>
    <x v="0"/>
    <s v="ElectroCity"/>
    <d v="2012-12-30T00:00:00"/>
    <n v="19"/>
    <n v="11210"/>
  </r>
  <r>
    <x v="10"/>
    <x v="1"/>
    <x v="0"/>
    <s v="ElectroCity"/>
    <d v="2012-12-12T00:00:00"/>
    <n v="14"/>
    <n v="6604"/>
  </r>
  <r>
    <x v="6"/>
    <x v="1"/>
    <x v="1"/>
    <s v="Home USA"/>
    <d v="2013-05-22T00:00:00"/>
    <n v="5"/>
    <n v="1733"/>
  </r>
  <r>
    <x v="3"/>
    <x v="1"/>
    <x v="3"/>
    <s v="Home USA"/>
    <d v="2013-07-23T00:00:00"/>
    <n v="11"/>
    <n v="5610"/>
  </r>
  <r>
    <x v="11"/>
    <x v="2"/>
    <x v="3"/>
    <s v="ElectroCity"/>
    <d v="2012-07-28T00:00:00"/>
    <n v="12"/>
    <n v="5496"/>
  </r>
  <r>
    <x v="10"/>
    <x v="4"/>
    <x v="1"/>
    <s v="ElectroCity"/>
    <d v="2012-02-15T00:00:00"/>
    <n v="21"/>
    <n v="7084"/>
  </r>
  <r>
    <x v="2"/>
    <x v="1"/>
    <x v="2"/>
    <s v="Home Emporium"/>
    <d v="2012-11-16T00:00:00"/>
    <n v="6"/>
    <n v="2145"/>
  </r>
  <r>
    <x v="9"/>
    <x v="4"/>
    <x v="2"/>
    <s v="Appliance Mart"/>
    <d v="2012-09-05T00:00:00"/>
    <n v="14"/>
    <n v="6133"/>
  </r>
  <r>
    <x v="1"/>
    <x v="1"/>
    <x v="0"/>
    <s v="ElectroCity"/>
    <d v="2013-03-24T00:00:00"/>
    <n v="8"/>
    <n v="4601"/>
  </r>
  <r>
    <x v="5"/>
    <x v="3"/>
    <x v="2"/>
    <s v="Appliance Mart"/>
    <d v="2012-02-29T00:00:00"/>
    <n v="5"/>
    <n v="1920"/>
  </r>
  <r>
    <x v="3"/>
    <x v="2"/>
    <x v="3"/>
    <s v="Kitchen Center"/>
    <d v="2012-09-08T00:00:00"/>
    <n v="11"/>
    <n v="5368"/>
  </r>
  <r>
    <x v="5"/>
    <x v="4"/>
    <x v="2"/>
    <s v="Home USA"/>
    <d v="2012-04-05T00:00:00"/>
    <n v="14"/>
    <n v="7964"/>
  </r>
  <r>
    <x v="3"/>
    <x v="2"/>
    <x v="1"/>
    <s v="ElectroCity"/>
    <d v="2012-06-09T00:00:00"/>
    <n v="19"/>
    <n v="6359"/>
  </r>
  <r>
    <x v="6"/>
    <x v="3"/>
    <x v="1"/>
    <s v="Home Emporium"/>
    <d v="2013-05-24T00:00:00"/>
    <n v="14"/>
    <n v="7062"/>
  </r>
  <r>
    <x v="2"/>
    <x v="4"/>
    <x v="2"/>
    <s v="Kitchen Center"/>
    <d v="2013-11-29T00:00:00"/>
    <n v="6"/>
    <n v="2899"/>
  </r>
  <r>
    <x v="1"/>
    <x v="3"/>
    <x v="2"/>
    <s v="Home Emporium"/>
    <d v="2012-12-09T00:00:00"/>
    <n v="2"/>
    <n v="369"/>
  </r>
  <r>
    <x v="3"/>
    <x v="0"/>
    <x v="3"/>
    <s v="ElectroCity"/>
    <d v="2012-02-02T00:00:00"/>
    <n v="12"/>
    <n v="5667"/>
  </r>
  <r>
    <x v="1"/>
    <x v="2"/>
    <x v="0"/>
    <s v="ElectroCity"/>
    <d v="2012-08-30T00:00:00"/>
    <n v="12"/>
    <n v="4104"/>
  </r>
  <r>
    <x v="6"/>
    <x v="1"/>
    <x v="1"/>
    <s v="Home Emporium"/>
    <d v="2012-06-10T00:00:00"/>
    <n v="11"/>
    <n v="4103"/>
  </r>
  <r>
    <x v="4"/>
    <x v="2"/>
    <x v="2"/>
    <s v="Appliance Mart"/>
    <d v="2012-08-05T00:00:00"/>
    <n v="15"/>
    <n v="6853"/>
  </r>
  <r>
    <x v="3"/>
    <x v="1"/>
    <x v="0"/>
    <s v="Home USA"/>
    <d v="2013-04-13T00:00:00"/>
    <n v="14"/>
    <n v="5192"/>
  </r>
  <r>
    <x v="0"/>
    <x v="3"/>
    <x v="0"/>
    <s v="Appliance Mart"/>
    <d v="2013-10-02T00:00:00"/>
    <n v="2"/>
    <n v="473"/>
  </r>
  <r>
    <x v="6"/>
    <x v="4"/>
    <x v="0"/>
    <s v="ElectroCity"/>
    <d v="2013-05-14T00:00:00"/>
    <n v="18"/>
    <n v="5999"/>
  </r>
  <r>
    <x v="10"/>
    <x v="0"/>
    <x v="2"/>
    <s v="Kitchen Center"/>
    <d v="2012-06-21T00:00:00"/>
    <n v="9"/>
    <n v="5121"/>
  </r>
  <r>
    <x v="9"/>
    <x v="1"/>
    <x v="1"/>
    <s v="ElectroCity"/>
    <d v="2013-06-20T00:00:00"/>
    <n v="18"/>
    <n v="10940"/>
  </r>
  <r>
    <x v="7"/>
    <x v="2"/>
    <x v="3"/>
    <s v="Appliance Mart"/>
    <d v="2013-09-18T00:00:00"/>
    <n v="9"/>
    <n v="3108"/>
  </r>
  <r>
    <x v="9"/>
    <x v="0"/>
    <x v="0"/>
    <s v="Home Emporium"/>
    <d v="2013-05-05T00:00:00"/>
    <n v="3"/>
    <n v="825"/>
  </r>
  <r>
    <x v="8"/>
    <x v="2"/>
    <x v="3"/>
    <s v="Home USA"/>
    <d v="2013-06-25T00:00:00"/>
    <n v="16"/>
    <n v="9669"/>
  </r>
  <r>
    <x v="5"/>
    <x v="4"/>
    <x v="0"/>
    <s v="Appliance Mart"/>
    <d v="2013-01-10T00:00:00"/>
    <n v="13"/>
    <n v="4065"/>
  </r>
  <r>
    <x v="2"/>
    <x v="1"/>
    <x v="2"/>
    <s v="Appliance Mart"/>
    <d v="2013-01-06T00:00:00"/>
    <n v="9"/>
    <n v="4169"/>
  </r>
  <r>
    <x v="6"/>
    <x v="2"/>
    <x v="0"/>
    <s v="ElectroCity"/>
    <d v="2012-01-24T00:00:00"/>
    <n v="8"/>
    <n v="3273"/>
  </r>
  <r>
    <x v="11"/>
    <x v="2"/>
    <x v="3"/>
    <s v="Home USA"/>
    <d v="2012-11-28T00:00:00"/>
    <n v="15"/>
    <n v="8239"/>
  </r>
  <r>
    <x v="4"/>
    <x v="3"/>
    <x v="1"/>
    <s v="ElectroCity"/>
    <d v="2013-06-01T00:00:00"/>
    <n v="7"/>
    <n v="2112"/>
  </r>
  <r>
    <x v="5"/>
    <x v="0"/>
    <x v="1"/>
    <s v="Home USA"/>
    <d v="2013-05-15T00:00:00"/>
    <n v="9"/>
    <n v="4004"/>
  </r>
  <r>
    <x v="8"/>
    <x v="4"/>
    <x v="2"/>
    <s v="ElectroCity"/>
    <d v="2012-06-24T00:00:00"/>
    <n v="13"/>
    <n v="7468"/>
  </r>
  <r>
    <x v="11"/>
    <x v="3"/>
    <x v="3"/>
    <s v="Home USA"/>
    <d v="2012-12-06T00:00:00"/>
    <n v="16"/>
    <n v="8300"/>
  </r>
  <r>
    <x v="5"/>
    <x v="1"/>
    <x v="1"/>
    <s v="Kitchen Center"/>
    <d v="2013-01-07T00:00:00"/>
    <n v="8"/>
    <n v="4290"/>
  </r>
  <r>
    <x v="11"/>
    <x v="4"/>
    <x v="1"/>
    <s v="Home Emporium"/>
    <d v="2013-01-30T00:00:00"/>
    <n v="9"/>
    <n v="5247"/>
  </r>
  <r>
    <x v="5"/>
    <x v="4"/>
    <x v="1"/>
    <s v="Appliance Mart"/>
    <d v="2013-09-10T00:00:00"/>
    <n v="8"/>
    <n v="3278"/>
  </r>
  <r>
    <x v="11"/>
    <x v="3"/>
    <x v="1"/>
    <s v="Home Emporium"/>
    <d v="2013-12-10T00:00:00"/>
    <n v="7"/>
    <n v="2734"/>
  </r>
  <r>
    <x v="5"/>
    <x v="2"/>
    <x v="0"/>
    <s v="Kitchen Center"/>
    <d v="2012-10-04T00:00:00"/>
    <n v="7"/>
    <n v="3344"/>
  </r>
  <r>
    <x v="6"/>
    <x v="2"/>
    <x v="3"/>
    <s v="Kitchen Center"/>
    <d v="2013-09-18T00:00:00"/>
    <n v="7"/>
    <n v="3790"/>
  </r>
  <r>
    <x v="5"/>
    <x v="3"/>
    <x v="2"/>
    <s v="Appliance Mart"/>
    <d v="2012-11-29T00:00:00"/>
    <n v="10"/>
    <n v="4664"/>
  </r>
  <r>
    <x v="5"/>
    <x v="1"/>
    <x v="2"/>
    <s v="Kitchen Center"/>
    <d v="2012-05-04T00:00:00"/>
    <n v="7"/>
    <n v="3135"/>
  </r>
  <r>
    <x v="8"/>
    <x v="0"/>
    <x v="3"/>
    <s v="Kitchen Center"/>
    <d v="2013-01-17T00:00:00"/>
    <n v="9"/>
    <n v="4928"/>
  </r>
  <r>
    <x v="9"/>
    <x v="0"/>
    <x v="1"/>
    <s v="Home USA"/>
    <d v="2012-01-28T00:00:00"/>
    <n v="7"/>
    <n v="3685"/>
  </r>
  <r>
    <x v="11"/>
    <x v="1"/>
    <x v="0"/>
    <s v="Home USA"/>
    <d v="2012-11-11T00:00:00"/>
    <n v="4"/>
    <n v="1447"/>
  </r>
  <r>
    <x v="0"/>
    <x v="2"/>
    <x v="2"/>
    <s v="Appliance Mart"/>
    <d v="2013-12-04T00:00:00"/>
    <n v="8"/>
    <n v="3449"/>
  </r>
  <r>
    <x v="7"/>
    <x v="4"/>
    <x v="2"/>
    <s v="Home USA"/>
    <d v="2013-01-17T00:00:00"/>
    <n v="15"/>
    <n v="5885"/>
  </r>
  <r>
    <x v="5"/>
    <x v="2"/>
    <x v="2"/>
    <s v="ElectroCity"/>
    <d v="2013-10-22T00:00:00"/>
    <n v="17"/>
    <n v="10504"/>
  </r>
  <r>
    <x v="1"/>
    <x v="0"/>
    <x v="0"/>
    <s v="Home USA"/>
    <d v="2012-10-04T00:00:00"/>
    <n v="16"/>
    <n v="5973"/>
  </r>
  <r>
    <x v="1"/>
    <x v="2"/>
    <x v="3"/>
    <s v="ElectroCity"/>
    <d v="2013-01-25T00:00:00"/>
    <n v="18"/>
    <n v="8003"/>
  </r>
  <r>
    <x v="11"/>
    <x v="4"/>
    <x v="0"/>
    <s v="Home USA"/>
    <d v="2012-01-29T00:00:00"/>
    <n v="6"/>
    <n v="3256"/>
  </r>
  <r>
    <x v="2"/>
    <x v="0"/>
    <x v="1"/>
    <s v="Home Emporium"/>
    <d v="2012-12-13T00:00:00"/>
    <n v="3"/>
    <n v="957"/>
  </r>
  <r>
    <x v="0"/>
    <x v="3"/>
    <x v="0"/>
    <s v="Appliance Mart"/>
    <d v="2013-05-01T00:00:00"/>
    <n v="8"/>
    <n v="3163"/>
  </r>
  <r>
    <x v="2"/>
    <x v="0"/>
    <x v="2"/>
    <s v="Kitchen Center"/>
    <d v="2013-08-08T00:00:00"/>
    <n v="8"/>
    <n v="2948"/>
  </r>
  <r>
    <x v="7"/>
    <x v="2"/>
    <x v="3"/>
    <s v="Home USA"/>
    <d v="2013-03-06T00:00:00"/>
    <n v="13"/>
    <n v="6837"/>
  </r>
  <r>
    <x v="8"/>
    <x v="1"/>
    <x v="1"/>
    <s v="Home USA"/>
    <d v="2013-06-05T00:00:00"/>
    <n v="4"/>
    <n v="1947"/>
  </r>
  <r>
    <x v="3"/>
    <x v="2"/>
    <x v="3"/>
    <s v="Appliance Mart"/>
    <d v="2013-08-11T00:00:00"/>
    <n v="10"/>
    <n v="5324"/>
  </r>
  <r>
    <x v="7"/>
    <x v="0"/>
    <x v="2"/>
    <s v="Kitchen Center"/>
    <d v="2012-09-27T00:00:00"/>
    <n v="13"/>
    <n v="6639"/>
  </r>
  <r>
    <x v="7"/>
    <x v="2"/>
    <x v="3"/>
    <s v="Home Emporium"/>
    <d v="2013-04-03T00:00:00"/>
    <n v="11"/>
    <n v="4906"/>
  </r>
  <r>
    <x v="10"/>
    <x v="2"/>
    <x v="2"/>
    <s v="Appliance Mart"/>
    <d v="2012-07-25T00:00:00"/>
    <n v="4"/>
    <n v="1227"/>
  </r>
  <r>
    <x v="3"/>
    <x v="3"/>
    <x v="1"/>
    <s v="Appliance Mart"/>
    <d v="2013-05-21T00:00:00"/>
    <n v="15"/>
    <n v="5913"/>
  </r>
  <r>
    <x v="4"/>
    <x v="1"/>
    <x v="2"/>
    <s v="Home USA"/>
    <d v="2012-09-13T00:00:00"/>
    <n v="11"/>
    <n v="5159"/>
  </r>
  <r>
    <x v="2"/>
    <x v="3"/>
    <x v="0"/>
    <s v="Home Emporium"/>
    <d v="2013-03-26T00:00:00"/>
    <n v="15"/>
    <n v="8283"/>
  </r>
  <r>
    <x v="1"/>
    <x v="1"/>
    <x v="1"/>
    <s v="Appliance Mart"/>
    <d v="2013-11-08T00:00:00"/>
    <n v="8"/>
    <n v="3344"/>
  </r>
  <r>
    <x v="5"/>
    <x v="1"/>
    <x v="1"/>
    <s v="Appliance Mart"/>
    <d v="2012-02-15T00:00:00"/>
    <n v="10"/>
    <n v="3982"/>
  </r>
  <r>
    <x v="1"/>
    <x v="0"/>
    <x v="2"/>
    <s v="ElectroCity"/>
    <d v="2012-05-13T00:00:00"/>
    <n v="7"/>
    <n v="2739"/>
  </r>
  <r>
    <x v="6"/>
    <x v="2"/>
    <x v="2"/>
    <s v="Home Emporium"/>
    <d v="2012-11-24T00:00:00"/>
    <n v="10"/>
    <n v="4840"/>
  </r>
  <r>
    <x v="1"/>
    <x v="0"/>
    <x v="1"/>
    <s v="Kitchen Center"/>
    <d v="2012-05-10T00:00:00"/>
    <n v="12"/>
    <n v="6765"/>
  </r>
  <r>
    <x v="6"/>
    <x v="2"/>
    <x v="0"/>
    <s v="Appliance Mart"/>
    <d v="2013-02-18T00:00:00"/>
    <n v="7"/>
    <n v="2283"/>
  </r>
  <r>
    <x v="0"/>
    <x v="3"/>
    <x v="0"/>
    <s v="Home Emporium"/>
    <d v="2012-05-12T00:00:00"/>
    <n v="16"/>
    <n v="7442"/>
  </r>
  <r>
    <x v="2"/>
    <x v="2"/>
    <x v="2"/>
    <s v="Home Emporium"/>
    <d v="2012-04-01T00:00:00"/>
    <n v="4"/>
    <n v="1727"/>
  </r>
  <r>
    <x v="11"/>
    <x v="4"/>
    <x v="1"/>
    <s v="Kitchen Center"/>
    <d v="2012-10-19T00:00:00"/>
    <n v="13"/>
    <n v="7601"/>
  </r>
  <r>
    <x v="0"/>
    <x v="0"/>
    <x v="2"/>
    <s v="Kitchen Center"/>
    <d v="2012-11-01T00:00:00"/>
    <n v="7"/>
    <n v="2959"/>
  </r>
  <r>
    <x v="0"/>
    <x v="3"/>
    <x v="3"/>
    <s v="ElectroCity"/>
    <d v="2012-02-08T00:00:00"/>
    <n v="9"/>
    <n v="3138"/>
  </r>
  <r>
    <x v="1"/>
    <x v="4"/>
    <x v="1"/>
    <s v="Home Emporium"/>
    <d v="2013-05-08T00:00:00"/>
    <n v="16"/>
    <n v="7805"/>
  </r>
  <r>
    <x v="8"/>
    <x v="4"/>
    <x v="3"/>
    <s v="Kitchen Center"/>
    <d v="2012-11-15T00:00:00"/>
    <n v="11"/>
    <n v="5225"/>
  </r>
  <r>
    <x v="1"/>
    <x v="0"/>
    <x v="2"/>
    <s v="ElectroCity"/>
    <d v="2012-07-22T00:00:00"/>
    <n v="13"/>
    <n v="7788"/>
  </r>
  <r>
    <x v="7"/>
    <x v="4"/>
    <x v="3"/>
    <s v="Home USA"/>
    <d v="2013-06-26T00:00:00"/>
    <n v="9"/>
    <n v="2849"/>
  </r>
  <r>
    <x v="6"/>
    <x v="2"/>
    <x v="1"/>
    <s v="Kitchen Center"/>
    <d v="2013-05-25T00:00:00"/>
    <n v="10"/>
    <n v="4626"/>
  </r>
  <r>
    <x v="5"/>
    <x v="0"/>
    <x v="3"/>
    <s v="Kitchen Center"/>
    <d v="2013-03-27T00:00:00"/>
    <n v="11"/>
    <n v="3652"/>
  </r>
  <r>
    <x v="6"/>
    <x v="2"/>
    <x v="2"/>
    <s v="Appliance Mart"/>
    <d v="2012-09-10T00:00:00"/>
    <n v="6"/>
    <n v="2063"/>
  </r>
  <r>
    <x v="8"/>
    <x v="2"/>
    <x v="2"/>
    <s v="Appliance Mart"/>
    <d v="2012-12-23T00:00:00"/>
    <n v="4"/>
    <n v="1810"/>
  </r>
  <r>
    <x v="2"/>
    <x v="3"/>
    <x v="2"/>
    <s v="Home Emporium"/>
    <d v="2013-05-29T00:00:00"/>
    <n v="5"/>
    <n v="1469"/>
  </r>
  <r>
    <x v="8"/>
    <x v="0"/>
    <x v="1"/>
    <s v="Home USA"/>
    <d v="2013-10-30T00:00:00"/>
    <n v="12"/>
    <n v="6947"/>
  </r>
  <r>
    <x v="6"/>
    <x v="2"/>
    <x v="1"/>
    <s v="Home USA"/>
    <d v="2012-10-21T00:00:00"/>
    <n v="9"/>
    <n v="3724"/>
  </r>
  <r>
    <x v="0"/>
    <x v="3"/>
    <x v="1"/>
    <s v="Home USA"/>
    <d v="2013-11-15T00:00:00"/>
    <n v="4"/>
    <n v="1579"/>
  </r>
  <r>
    <x v="8"/>
    <x v="2"/>
    <x v="3"/>
    <s v="Home Emporium"/>
    <d v="2012-10-04T00:00:00"/>
    <n v="2"/>
    <n v="649"/>
  </r>
  <r>
    <x v="11"/>
    <x v="0"/>
    <x v="1"/>
    <s v="Appliance Mart"/>
    <d v="2012-10-18T00:00:00"/>
    <n v="7"/>
    <n v="3042"/>
  </r>
  <r>
    <x v="4"/>
    <x v="4"/>
    <x v="2"/>
    <s v="Home USA"/>
    <d v="2013-02-02T00:00:00"/>
    <n v="4"/>
    <n v="1084"/>
  </r>
  <r>
    <x v="2"/>
    <x v="2"/>
    <x v="3"/>
    <s v="Appliance Mart"/>
    <d v="2013-10-19T00:00:00"/>
    <n v="7"/>
    <n v="2052"/>
  </r>
  <r>
    <x v="9"/>
    <x v="2"/>
    <x v="1"/>
    <s v="Home USA"/>
    <d v="2013-11-19T00:00:00"/>
    <n v="9"/>
    <n v="4521"/>
  </r>
  <r>
    <x v="5"/>
    <x v="3"/>
    <x v="0"/>
    <s v="Kitchen Center"/>
    <d v="2013-05-10T00:00:00"/>
    <n v="3"/>
    <n v="831"/>
  </r>
  <r>
    <x v="2"/>
    <x v="2"/>
    <x v="2"/>
    <s v="Appliance Mart"/>
    <d v="2013-01-03T00:00:00"/>
    <n v="12"/>
    <n v="6694"/>
  </r>
  <r>
    <x v="5"/>
    <x v="4"/>
    <x v="0"/>
    <s v="Home USA"/>
    <d v="2013-01-26T00:00:00"/>
    <n v="3"/>
    <n v="1117"/>
  </r>
  <r>
    <x v="5"/>
    <x v="0"/>
    <x v="0"/>
    <s v="Home Emporium"/>
    <d v="2012-05-14T00:00:00"/>
    <n v="13"/>
    <n v="4290"/>
  </r>
  <r>
    <x v="9"/>
    <x v="1"/>
    <x v="1"/>
    <s v="ElectroCity"/>
    <d v="2013-03-28T00:00:00"/>
    <n v="13"/>
    <n v="4385"/>
  </r>
  <r>
    <x v="1"/>
    <x v="1"/>
    <x v="2"/>
    <s v="Appliance Mart"/>
    <d v="2012-08-15T00:00:00"/>
    <n v="2"/>
    <n v="655"/>
  </r>
  <r>
    <x v="11"/>
    <x v="4"/>
    <x v="0"/>
    <s v="Home Emporium"/>
    <d v="2012-06-04T00:00:00"/>
    <n v="7"/>
    <n v="3273"/>
  </r>
  <r>
    <x v="5"/>
    <x v="2"/>
    <x v="3"/>
    <s v="Appliance Mart"/>
    <d v="2012-10-18T00:00:00"/>
    <n v="8"/>
    <n v="4026"/>
  </r>
  <r>
    <x v="4"/>
    <x v="2"/>
    <x v="3"/>
    <s v="ElectroCity"/>
    <d v="2012-05-16T00:00:00"/>
    <n v="16"/>
    <n v="9042"/>
  </r>
  <r>
    <x v="10"/>
    <x v="4"/>
    <x v="1"/>
    <s v="Appliance Mart"/>
    <d v="2012-05-24T00:00:00"/>
    <n v="2"/>
    <n v="506"/>
  </r>
  <r>
    <x v="6"/>
    <x v="3"/>
    <x v="1"/>
    <s v="ElectroCity"/>
    <d v="2013-11-03T00:00:00"/>
    <n v="10"/>
    <n v="3441"/>
  </r>
  <r>
    <x v="5"/>
    <x v="0"/>
    <x v="2"/>
    <s v="Appliance Mart"/>
    <d v="2013-03-09T00:00:00"/>
    <n v="14"/>
    <n v="5506"/>
  </r>
  <r>
    <x v="1"/>
    <x v="4"/>
    <x v="3"/>
    <s v="Appliance Mart"/>
    <d v="2012-01-12T00:00:00"/>
    <n v="12"/>
    <n v="4499"/>
  </r>
  <r>
    <x v="5"/>
    <x v="1"/>
    <x v="3"/>
    <s v="Kitchen Center"/>
    <d v="2012-09-20T00:00:00"/>
    <n v="5"/>
    <n v="2277"/>
  </r>
  <r>
    <x v="9"/>
    <x v="3"/>
    <x v="2"/>
    <s v="Appliance Mart"/>
    <d v="2013-12-20T00:00:00"/>
    <n v="4"/>
    <n v="1309"/>
  </r>
  <r>
    <x v="1"/>
    <x v="1"/>
    <x v="3"/>
    <s v="Home Emporium"/>
    <d v="2013-10-03T00:00:00"/>
    <n v="16"/>
    <n v="9488"/>
  </r>
  <r>
    <x v="2"/>
    <x v="1"/>
    <x v="0"/>
    <s v="Home USA"/>
    <d v="2012-12-19T00:00:00"/>
    <n v="7"/>
    <n v="3795"/>
  </r>
  <r>
    <x v="0"/>
    <x v="2"/>
    <x v="3"/>
    <s v="Home Emporium"/>
    <d v="2012-05-23T00:00:00"/>
    <n v="4"/>
    <n v="1804"/>
  </r>
  <r>
    <x v="10"/>
    <x v="0"/>
    <x v="3"/>
    <s v="Home USA"/>
    <d v="2012-11-15T00:00:00"/>
    <n v="11"/>
    <n v="4202"/>
  </r>
  <r>
    <x v="3"/>
    <x v="2"/>
    <x v="3"/>
    <s v="Appliance Mart"/>
    <d v="2013-11-09T00:00:00"/>
    <n v="11"/>
    <n v="6369"/>
  </r>
  <r>
    <x v="11"/>
    <x v="0"/>
    <x v="3"/>
    <s v="Appliance Mart"/>
    <d v="2012-07-12T00:00:00"/>
    <n v="7"/>
    <n v="3097"/>
  </r>
  <r>
    <x v="7"/>
    <x v="0"/>
    <x v="2"/>
    <s v="ElectroCity"/>
    <d v="2013-02-01T00:00:00"/>
    <n v="13"/>
    <n v="5864"/>
  </r>
  <r>
    <x v="1"/>
    <x v="3"/>
    <x v="2"/>
    <s v="ElectroCity"/>
    <d v="2012-09-02T00:00:00"/>
    <n v="10"/>
    <n v="4158"/>
  </r>
  <r>
    <x v="1"/>
    <x v="4"/>
    <x v="0"/>
    <s v="Home Emporium"/>
    <d v="2013-10-02T00:00:00"/>
    <n v="16"/>
    <n v="5924"/>
  </r>
  <r>
    <x v="5"/>
    <x v="4"/>
    <x v="0"/>
    <s v="Home Emporium"/>
    <d v="2012-11-19T00:00:00"/>
    <n v="5"/>
    <n v="1738"/>
  </r>
  <r>
    <x v="0"/>
    <x v="1"/>
    <x v="2"/>
    <s v="Home USA"/>
    <d v="2012-04-11T00:00:00"/>
    <n v="5"/>
    <n v="1826"/>
  </r>
  <r>
    <x v="5"/>
    <x v="4"/>
    <x v="3"/>
    <s v="Appliance Mart"/>
    <d v="2012-04-06T00:00:00"/>
    <n v="14"/>
    <n v="5489"/>
  </r>
  <r>
    <x v="4"/>
    <x v="2"/>
    <x v="1"/>
    <s v="Home Emporium"/>
    <d v="2013-01-20T00:00:00"/>
    <n v="12"/>
    <n v="6353"/>
  </r>
  <r>
    <x v="4"/>
    <x v="1"/>
    <x v="0"/>
    <s v="Appliance Mart"/>
    <d v="2013-01-17T00:00:00"/>
    <n v="4"/>
    <n v="1810"/>
  </r>
  <r>
    <x v="2"/>
    <x v="4"/>
    <x v="1"/>
    <s v="ElectroCity"/>
    <d v="2012-11-08T00:00:00"/>
    <n v="11"/>
    <n v="3597"/>
  </r>
  <r>
    <x v="6"/>
    <x v="4"/>
    <x v="0"/>
    <s v="Home USA"/>
    <d v="2013-03-14T00:00:00"/>
    <n v="10"/>
    <n v="3834"/>
  </r>
  <r>
    <x v="2"/>
    <x v="0"/>
    <x v="2"/>
    <s v="Appliance Mart"/>
    <d v="2013-08-02T00:00:00"/>
    <n v="11"/>
    <n v="4499"/>
  </r>
  <r>
    <x v="4"/>
    <x v="0"/>
    <x v="1"/>
    <s v="Kitchen Center"/>
    <d v="2012-10-24T00:00:00"/>
    <n v="6"/>
    <n v="2794"/>
  </r>
  <r>
    <x v="1"/>
    <x v="2"/>
    <x v="3"/>
    <s v="ElectroCity"/>
    <d v="2012-10-11T00:00:00"/>
    <n v="14"/>
    <n v="4433"/>
  </r>
  <r>
    <x v="11"/>
    <x v="4"/>
    <x v="2"/>
    <s v="Home Emporium"/>
    <d v="2012-08-26T00:00:00"/>
    <n v="13"/>
    <n v="7695"/>
  </r>
  <r>
    <x v="5"/>
    <x v="3"/>
    <x v="1"/>
    <s v="Appliance Mart"/>
    <d v="2012-10-17T00:00:00"/>
    <n v="8"/>
    <n v="3240"/>
  </r>
  <r>
    <x v="11"/>
    <x v="0"/>
    <x v="1"/>
    <s v="Home USA"/>
    <d v="2013-07-05T00:00:00"/>
    <n v="7"/>
    <n v="2250"/>
  </r>
  <r>
    <x v="9"/>
    <x v="2"/>
    <x v="2"/>
    <s v="Home USA"/>
    <d v="2012-08-22T00:00:00"/>
    <n v="6"/>
    <n v="1832"/>
  </r>
  <r>
    <x v="8"/>
    <x v="4"/>
    <x v="1"/>
    <s v="ElectroCity"/>
    <d v="2013-09-28T00:00:00"/>
    <n v="20"/>
    <n v="6733"/>
  </r>
  <r>
    <x v="3"/>
    <x v="2"/>
    <x v="0"/>
    <s v="Home Emporium"/>
    <d v="2012-05-07T00:00:00"/>
    <n v="16"/>
    <n v="8382"/>
  </r>
  <r>
    <x v="5"/>
    <x v="2"/>
    <x v="0"/>
    <s v="Home Emporium"/>
    <d v="2013-04-19T00:00:00"/>
    <n v="3"/>
    <n v="935"/>
  </r>
  <r>
    <x v="0"/>
    <x v="0"/>
    <x v="2"/>
    <s v="Home Emporium"/>
    <d v="2013-03-06T00:00:00"/>
    <n v="3"/>
    <n v="1166"/>
  </r>
  <r>
    <x v="3"/>
    <x v="1"/>
    <x v="2"/>
    <s v="Home Emporium"/>
    <d v="2013-11-27T00:00:00"/>
    <n v="16"/>
    <n v="8514"/>
  </r>
  <r>
    <x v="3"/>
    <x v="1"/>
    <x v="0"/>
    <s v="ElectroCity"/>
    <d v="2013-10-29T00:00:00"/>
    <n v="9"/>
    <n v="5148"/>
  </r>
  <r>
    <x v="0"/>
    <x v="4"/>
    <x v="1"/>
    <s v="Home USA"/>
    <d v="2012-03-01T00:00:00"/>
    <n v="11"/>
    <n v="4290"/>
  </r>
  <r>
    <x v="1"/>
    <x v="2"/>
    <x v="3"/>
    <s v="Kitchen Center"/>
    <d v="2013-10-30T00:00:00"/>
    <n v="12"/>
    <n v="6738"/>
  </r>
  <r>
    <x v="1"/>
    <x v="4"/>
    <x v="0"/>
    <s v="Home USA"/>
    <d v="2012-06-18T00:00:00"/>
    <n v="4"/>
    <n v="1810"/>
  </r>
  <r>
    <x v="8"/>
    <x v="0"/>
    <x v="1"/>
    <s v="Home Emporium"/>
    <d v="2013-08-17T00:00:00"/>
    <n v="2"/>
    <n v="583"/>
  </r>
  <r>
    <x v="7"/>
    <x v="0"/>
    <x v="2"/>
    <s v="Kitchen Center"/>
    <d v="2012-04-02T00:00:00"/>
    <n v="6"/>
    <n v="2877"/>
  </r>
  <r>
    <x v="2"/>
    <x v="4"/>
    <x v="3"/>
    <s v="Home Emporium"/>
    <d v="2013-03-06T00:00:00"/>
    <n v="3"/>
    <n v="693"/>
  </r>
  <r>
    <x v="2"/>
    <x v="2"/>
    <x v="1"/>
    <s v="Home Emporium"/>
    <d v="2013-04-05T00:00:00"/>
    <n v="7"/>
    <n v="3179"/>
  </r>
  <r>
    <x v="4"/>
    <x v="3"/>
    <x v="3"/>
    <s v="Appliance Mart"/>
    <d v="2013-04-17T00:00:00"/>
    <n v="2"/>
    <n v="633"/>
  </r>
  <r>
    <x v="11"/>
    <x v="0"/>
    <x v="1"/>
    <s v="Home USA"/>
    <d v="2013-01-13T00:00:00"/>
    <n v="13"/>
    <n v="7854"/>
  </r>
  <r>
    <x v="7"/>
    <x v="2"/>
    <x v="1"/>
    <s v="Appliance Mart"/>
    <d v="2012-08-15T00:00:00"/>
    <n v="4"/>
    <n v="1062"/>
  </r>
  <r>
    <x v="11"/>
    <x v="1"/>
    <x v="0"/>
    <s v="Appliance Mart"/>
    <d v="2012-09-17T00:00:00"/>
    <n v="11"/>
    <n v="4653"/>
  </r>
  <r>
    <x v="8"/>
    <x v="3"/>
    <x v="0"/>
    <s v="Home Emporium"/>
    <d v="2012-11-08T00:00:00"/>
    <n v="2"/>
    <n v="385"/>
  </r>
  <r>
    <x v="11"/>
    <x v="0"/>
    <x v="3"/>
    <s v="Kitchen Center"/>
    <d v="2012-03-14T00:00:00"/>
    <n v="12"/>
    <n v="5605"/>
  </r>
  <r>
    <x v="6"/>
    <x v="2"/>
    <x v="1"/>
    <s v="Home USA"/>
    <d v="2012-12-24T00:00:00"/>
    <n v="10"/>
    <n v="4109"/>
  </r>
  <r>
    <x v="0"/>
    <x v="0"/>
    <x v="2"/>
    <s v="Home Emporium"/>
    <d v="2013-02-07T00:00:00"/>
    <n v="8"/>
    <n v="2327"/>
  </r>
  <r>
    <x v="6"/>
    <x v="1"/>
    <x v="0"/>
    <s v="Kitchen Center"/>
    <d v="2013-11-14T00:00:00"/>
    <n v="4"/>
    <n v="1683"/>
  </r>
  <r>
    <x v="2"/>
    <x v="2"/>
    <x v="3"/>
    <s v="Home USA"/>
    <d v="2013-08-18T00:00:00"/>
    <n v="2"/>
    <n v="506"/>
  </r>
  <r>
    <x v="2"/>
    <x v="3"/>
    <x v="0"/>
    <s v="Kitchen Center"/>
    <d v="2013-04-28T00:00:00"/>
    <n v="2"/>
    <n v="385"/>
  </r>
  <r>
    <x v="8"/>
    <x v="3"/>
    <x v="2"/>
    <s v="Kitchen Center"/>
    <d v="2013-04-02T00:00:00"/>
    <n v="10"/>
    <n v="4879"/>
  </r>
  <r>
    <x v="6"/>
    <x v="0"/>
    <x v="0"/>
    <s v="Home Emporium"/>
    <d v="2012-02-19T00:00:00"/>
    <n v="13"/>
    <n v="5121"/>
  </r>
  <r>
    <x v="4"/>
    <x v="1"/>
    <x v="1"/>
    <s v="Appliance Mart"/>
    <d v="2012-03-12T00:00:00"/>
    <n v="12"/>
    <n v="5011"/>
  </r>
  <r>
    <x v="2"/>
    <x v="3"/>
    <x v="0"/>
    <s v="ElectroCity"/>
    <d v="2012-01-11T00:00:00"/>
    <n v="12"/>
    <n v="6635"/>
  </r>
  <r>
    <x v="1"/>
    <x v="1"/>
    <x v="2"/>
    <s v="Kitchen Center"/>
    <d v="2013-07-28T00:00:00"/>
    <n v="6"/>
    <n v="1881"/>
  </r>
  <r>
    <x v="2"/>
    <x v="2"/>
    <x v="2"/>
    <s v="Home USA"/>
    <d v="2013-09-27T00:00:00"/>
    <n v="10"/>
    <n v="3949"/>
  </r>
  <r>
    <x v="5"/>
    <x v="3"/>
    <x v="0"/>
    <s v="Kitchen Center"/>
    <d v="2012-08-23T00:00:00"/>
    <n v="4"/>
    <n v="1194"/>
  </r>
  <r>
    <x v="0"/>
    <x v="0"/>
    <x v="1"/>
    <s v="Kitchen Center"/>
    <d v="2012-10-26T00:00:00"/>
    <n v="6"/>
    <n v="2569"/>
  </r>
  <r>
    <x v="7"/>
    <x v="0"/>
    <x v="0"/>
    <s v="Home USA"/>
    <d v="2013-10-19T00:00:00"/>
    <n v="2"/>
    <n v="473"/>
  </r>
  <r>
    <x v="9"/>
    <x v="3"/>
    <x v="3"/>
    <s v="ElectroCity"/>
    <d v="2013-01-07T00:00:00"/>
    <n v="7"/>
    <n v="3201"/>
  </r>
  <r>
    <x v="0"/>
    <x v="1"/>
    <x v="1"/>
    <s v="Home Emporium"/>
    <d v="2012-03-17T00:00:00"/>
    <n v="10"/>
    <n v="4928"/>
  </r>
  <r>
    <x v="8"/>
    <x v="2"/>
    <x v="0"/>
    <s v="Kitchen Center"/>
    <d v="2013-10-03T00:00:00"/>
    <n v="2"/>
    <n v="611"/>
  </r>
  <r>
    <x v="1"/>
    <x v="1"/>
    <x v="0"/>
    <s v="Kitchen Center"/>
    <d v="2012-11-01T00:00:00"/>
    <n v="8"/>
    <n v="4021"/>
  </r>
  <r>
    <x v="1"/>
    <x v="0"/>
    <x v="1"/>
    <s v="Home Emporium"/>
    <d v="2013-03-23T00:00:00"/>
    <n v="5"/>
    <n v="1760"/>
  </r>
  <r>
    <x v="8"/>
    <x v="1"/>
    <x v="1"/>
    <s v="Appliance Mart"/>
    <d v="2012-06-30T00:00:00"/>
    <n v="12"/>
    <n v="5264"/>
  </r>
  <r>
    <x v="9"/>
    <x v="1"/>
    <x v="2"/>
    <s v="Home USA"/>
    <d v="2012-09-13T00:00:00"/>
    <n v="9"/>
    <n v="3273"/>
  </r>
  <r>
    <x v="2"/>
    <x v="4"/>
    <x v="1"/>
    <s v="Home USA"/>
    <d v="2012-04-21T00:00:00"/>
    <n v="8"/>
    <n v="4180"/>
  </r>
  <r>
    <x v="8"/>
    <x v="1"/>
    <x v="2"/>
    <s v="Appliance Mart"/>
    <d v="2013-12-05T00:00:00"/>
    <n v="6"/>
    <n v="1705"/>
  </r>
  <r>
    <x v="0"/>
    <x v="4"/>
    <x v="3"/>
    <s v="Home Emporium"/>
    <d v="2012-04-15T00:00:00"/>
    <n v="9"/>
    <n v="3768"/>
  </r>
  <r>
    <x v="6"/>
    <x v="3"/>
    <x v="1"/>
    <s v="Home Emporium"/>
    <d v="2013-09-24T00:00:00"/>
    <n v="11"/>
    <n v="4565"/>
  </r>
  <r>
    <x v="10"/>
    <x v="3"/>
    <x v="0"/>
    <s v="Appliance Mart"/>
    <d v="2012-11-25T00:00:00"/>
    <n v="4"/>
    <n v="1238"/>
  </r>
  <r>
    <x v="9"/>
    <x v="4"/>
    <x v="2"/>
    <s v="Home USA"/>
    <d v="2012-09-16T00:00:00"/>
    <n v="15"/>
    <n v="5126"/>
  </r>
  <r>
    <x v="5"/>
    <x v="3"/>
    <x v="0"/>
    <s v="ElectroCity"/>
    <d v="2012-05-21T00:00:00"/>
    <n v="10"/>
    <n v="3540"/>
  </r>
  <r>
    <x v="0"/>
    <x v="3"/>
    <x v="2"/>
    <s v="Home USA"/>
    <d v="2012-03-08T00:00:00"/>
    <n v="16"/>
    <n v="9339"/>
  </r>
  <r>
    <x v="10"/>
    <x v="4"/>
    <x v="1"/>
    <s v="Kitchen Center"/>
    <d v="2012-08-30T00:00:00"/>
    <n v="4"/>
    <n v="1667"/>
  </r>
  <r>
    <x v="10"/>
    <x v="0"/>
    <x v="1"/>
    <s v="Home USA"/>
    <d v="2012-09-02T00:00:00"/>
    <n v="2"/>
    <n v="545"/>
  </r>
  <r>
    <x v="1"/>
    <x v="2"/>
    <x v="1"/>
    <s v="ElectroCity"/>
    <d v="2013-12-11T00:00:00"/>
    <n v="12"/>
    <n v="4407"/>
  </r>
  <r>
    <x v="8"/>
    <x v="0"/>
    <x v="3"/>
    <s v="Home USA"/>
    <d v="2013-07-02T00:00:00"/>
    <n v="8"/>
    <n v="4384"/>
  </r>
  <r>
    <x v="2"/>
    <x v="4"/>
    <x v="1"/>
    <s v="Home Emporium"/>
    <d v="2013-07-03T00:00:00"/>
    <n v="15"/>
    <n v="5407"/>
  </r>
  <r>
    <x v="2"/>
    <x v="4"/>
    <x v="0"/>
    <s v="ElectroCity"/>
    <d v="2012-12-17T00:00:00"/>
    <n v="20"/>
    <n v="12018"/>
  </r>
  <r>
    <x v="4"/>
    <x v="3"/>
    <x v="0"/>
    <s v="Kitchen Center"/>
    <d v="2012-08-02T00:00:00"/>
    <n v="16"/>
    <n v="6782"/>
  </r>
  <r>
    <x v="1"/>
    <x v="3"/>
    <x v="0"/>
    <s v="Home Emporium"/>
    <d v="2012-12-21T00:00:00"/>
    <n v="13"/>
    <n v="6336"/>
  </r>
  <r>
    <x v="5"/>
    <x v="2"/>
    <x v="0"/>
    <s v="Kitchen Center"/>
    <d v="2013-01-10T00:00:00"/>
    <n v="2"/>
    <n v="380"/>
  </r>
  <r>
    <x v="0"/>
    <x v="3"/>
    <x v="1"/>
    <s v="Kitchen Center"/>
    <d v="2013-02-07T00:00:00"/>
    <n v="8"/>
    <n v="4213"/>
  </r>
  <r>
    <x v="11"/>
    <x v="4"/>
    <x v="2"/>
    <s v="Kitchen Center"/>
    <d v="2013-07-19T00:00:00"/>
    <n v="3"/>
    <n v="682"/>
  </r>
  <r>
    <x v="10"/>
    <x v="2"/>
    <x v="0"/>
    <s v="Kitchen Center"/>
    <d v="2013-11-20T00:00:00"/>
    <n v="11"/>
    <n v="5599"/>
  </r>
  <r>
    <x v="2"/>
    <x v="3"/>
    <x v="2"/>
    <s v="Home USA"/>
    <d v="2012-12-28T00:00:00"/>
    <n v="16"/>
    <n v="7112"/>
  </r>
  <r>
    <x v="5"/>
    <x v="3"/>
    <x v="0"/>
    <s v="Kitchen Center"/>
    <d v="2013-07-02T00:00:00"/>
    <n v="4"/>
    <n v="1656"/>
  </r>
  <r>
    <x v="4"/>
    <x v="1"/>
    <x v="1"/>
    <s v="Kitchen Center"/>
    <d v="2012-06-14T00:00:00"/>
    <n v="4"/>
    <n v="1909"/>
  </r>
  <r>
    <x v="11"/>
    <x v="3"/>
    <x v="3"/>
    <s v="Kitchen Center"/>
    <d v="2012-12-07T00:00:00"/>
    <n v="6"/>
    <n v="2690"/>
  </r>
  <r>
    <x v="0"/>
    <x v="2"/>
    <x v="3"/>
    <s v="ElectroCity"/>
    <d v="2013-11-30T00:00:00"/>
    <n v="14"/>
    <n v="7096"/>
  </r>
  <r>
    <x v="11"/>
    <x v="0"/>
    <x v="1"/>
    <s v="Home Emporium"/>
    <d v="2013-11-06T00:00:00"/>
    <n v="11"/>
    <n v="5071"/>
  </r>
  <r>
    <x v="7"/>
    <x v="2"/>
    <x v="2"/>
    <s v="Appliance Mart"/>
    <d v="2012-02-08T00:00:00"/>
    <n v="7"/>
    <n v="2871"/>
  </r>
  <r>
    <x v="1"/>
    <x v="3"/>
    <x v="2"/>
    <s v="Home USA"/>
    <d v="2012-04-07T00:00:00"/>
    <n v="4"/>
    <n v="1628"/>
  </r>
  <r>
    <x v="6"/>
    <x v="2"/>
    <x v="1"/>
    <s v="Kitchen Center"/>
    <d v="2013-06-07T00:00:00"/>
    <n v="10"/>
    <n v="5506"/>
  </r>
  <r>
    <x v="2"/>
    <x v="2"/>
    <x v="2"/>
    <s v="Home USA"/>
    <d v="2013-10-31T00:00:00"/>
    <n v="9"/>
    <n v="3009"/>
  </r>
  <r>
    <x v="6"/>
    <x v="4"/>
    <x v="2"/>
    <s v="Home USA"/>
    <d v="2013-07-10T00:00:00"/>
    <n v="9"/>
    <n v="4829"/>
  </r>
  <r>
    <x v="11"/>
    <x v="1"/>
    <x v="0"/>
    <s v="Kitchen Center"/>
    <d v="2013-04-26T00:00:00"/>
    <n v="10"/>
    <n v="5319"/>
  </r>
  <r>
    <x v="7"/>
    <x v="2"/>
    <x v="1"/>
    <s v="Kitchen Center"/>
    <d v="2012-10-27T00:00:00"/>
    <n v="16"/>
    <n v="5478"/>
  </r>
  <r>
    <x v="0"/>
    <x v="2"/>
    <x v="3"/>
    <s v="Home Emporium"/>
    <d v="2012-08-02T00:00:00"/>
    <n v="5"/>
    <n v="2206"/>
  </r>
  <r>
    <x v="0"/>
    <x v="3"/>
    <x v="1"/>
    <s v="Kitchen Center"/>
    <d v="2012-04-20T00:00:00"/>
    <n v="13"/>
    <n v="7799"/>
  </r>
  <r>
    <x v="6"/>
    <x v="0"/>
    <x v="2"/>
    <s v="Appliance Mart"/>
    <d v="2012-01-24T00:00:00"/>
    <n v="14"/>
    <n v="6105"/>
  </r>
  <r>
    <x v="8"/>
    <x v="4"/>
    <x v="2"/>
    <s v="Kitchen Center"/>
    <d v="2013-06-12T00:00:00"/>
    <n v="12"/>
    <n v="6919"/>
  </r>
  <r>
    <x v="3"/>
    <x v="3"/>
    <x v="2"/>
    <s v="ElectroCity"/>
    <d v="2013-04-07T00:00:00"/>
    <n v="9"/>
    <n v="4166"/>
  </r>
  <r>
    <x v="10"/>
    <x v="0"/>
    <x v="0"/>
    <s v="Home USA"/>
    <d v="2012-05-14T00:00:00"/>
    <n v="6"/>
    <n v="1931"/>
  </r>
  <r>
    <x v="7"/>
    <x v="2"/>
    <x v="3"/>
    <s v="Home USA"/>
    <d v="2013-12-11T00:00:00"/>
    <n v="6"/>
    <n v="3190"/>
  </r>
  <r>
    <x v="6"/>
    <x v="0"/>
    <x v="0"/>
    <s v="Kitchen Center"/>
    <d v="2013-05-21T00:00:00"/>
    <n v="11"/>
    <n v="6072"/>
  </r>
  <r>
    <x v="0"/>
    <x v="1"/>
    <x v="3"/>
    <s v="Kitchen Center"/>
    <d v="2013-03-20T00:00:00"/>
    <n v="11"/>
    <n v="4433"/>
  </r>
  <r>
    <x v="2"/>
    <x v="2"/>
    <x v="0"/>
    <s v="ElectroCity"/>
    <d v="2012-11-19T00:00:00"/>
    <n v="15"/>
    <n v="5793"/>
  </r>
  <r>
    <x v="2"/>
    <x v="3"/>
    <x v="0"/>
    <s v="Home Emporium"/>
    <d v="2013-09-01T00:00:00"/>
    <n v="4"/>
    <n v="1166"/>
  </r>
  <r>
    <x v="2"/>
    <x v="2"/>
    <x v="3"/>
    <s v="ElectroCity"/>
    <d v="2013-10-20T00:00:00"/>
    <n v="19"/>
    <n v="11424"/>
  </r>
  <r>
    <x v="3"/>
    <x v="3"/>
    <x v="0"/>
    <s v="Home Emporium"/>
    <d v="2013-09-04T00:00:00"/>
    <n v="16"/>
    <n v="9273"/>
  </r>
  <r>
    <x v="8"/>
    <x v="0"/>
    <x v="1"/>
    <s v="Appliance Mart"/>
    <d v="2012-12-13T00:00:00"/>
    <n v="10"/>
    <n v="4912"/>
  </r>
  <r>
    <x v="3"/>
    <x v="1"/>
    <x v="2"/>
    <s v="Home USA"/>
    <d v="2012-09-16T00:00:00"/>
    <n v="12"/>
    <n v="7211"/>
  </r>
  <r>
    <x v="10"/>
    <x v="0"/>
    <x v="1"/>
    <s v="Appliance Mart"/>
    <d v="2013-08-07T00:00:00"/>
    <n v="12"/>
    <n v="4153"/>
  </r>
  <r>
    <x v="1"/>
    <x v="3"/>
    <x v="3"/>
    <s v="Home Emporium"/>
    <d v="2012-12-30T00:00:00"/>
    <n v="16"/>
    <n v="7442"/>
  </r>
  <r>
    <x v="3"/>
    <x v="4"/>
    <x v="2"/>
    <s v="Appliance Mart"/>
    <d v="2012-03-15T00:00:00"/>
    <n v="6"/>
    <n v="1925"/>
  </r>
  <r>
    <x v="8"/>
    <x v="3"/>
    <x v="0"/>
    <s v="Appliance Mart"/>
    <d v="2013-12-07T00:00:00"/>
    <n v="13"/>
    <n v="7667"/>
  </r>
  <r>
    <x v="1"/>
    <x v="2"/>
    <x v="2"/>
    <s v="Kitchen Center"/>
    <d v="2012-04-21T00:00:00"/>
    <n v="8"/>
    <n v="3080"/>
  </r>
  <r>
    <x v="10"/>
    <x v="0"/>
    <x v="2"/>
    <s v="Home Emporium"/>
    <d v="2013-02-21T00:00:00"/>
    <n v="7"/>
    <n v="3768"/>
  </r>
  <r>
    <x v="6"/>
    <x v="0"/>
    <x v="3"/>
    <s v="ElectroCity"/>
    <d v="2013-12-08T00:00:00"/>
    <n v="12"/>
    <n v="7209"/>
  </r>
  <r>
    <x v="9"/>
    <x v="3"/>
    <x v="0"/>
    <s v="ElectroCity"/>
    <d v="2012-10-31T00:00:00"/>
    <n v="12"/>
    <n v="6030"/>
  </r>
  <r>
    <x v="3"/>
    <x v="4"/>
    <x v="3"/>
    <s v="Kitchen Center"/>
    <d v="2012-12-07T00:00:00"/>
    <n v="8"/>
    <n v="3971"/>
  </r>
  <r>
    <x v="9"/>
    <x v="1"/>
    <x v="3"/>
    <s v="ElectroCity"/>
    <d v="2013-06-19T00:00:00"/>
    <n v="20"/>
    <n v="10681"/>
  </r>
  <r>
    <x v="2"/>
    <x v="4"/>
    <x v="2"/>
    <s v="ElectroCity"/>
    <d v="2012-11-04T00:00:00"/>
    <n v="10"/>
    <n v="3490"/>
  </r>
  <r>
    <x v="9"/>
    <x v="0"/>
    <x v="1"/>
    <s v="ElectroCity"/>
    <d v="2012-11-25T00:00:00"/>
    <n v="18"/>
    <n v="10005"/>
  </r>
  <r>
    <x v="10"/>
    <x v="2"/>
    <x v="1"/>
    <s v="Home Emporium"/>
    <d v="2013-02-14T00:00:00"/>
    <n v="3"/>
    <n v="1029"/>
  </r>
  <r>
    <x v="8"/>
    <x v="1"/>
    <x v="0"/>
    <s v="Home USA"/>
    <d v="2013-01-24T00:00:00"/>
    <n v="12"/>
    <n v="6474"/>
  </r>
  <r>
    <x v="1"/>
    <x v="1"/>
    <x v="3"/>
    <s v="Appliance Mart"/>
    <d v="2013-08-31T00:00:00"/>
    <n v="14"/>
    <n v="5775"/>
  </r>
  <r>
    <x v="6"/>
    <x v="2"/>
    <x v="3"/>
    <s v="Kitchen Center"/>
    <d v="2013-01-10T00:00:00"/>
    <n v="16"/>
    <n v="9339"/>
  </r>
  <r>
    <x v="11"/>
    <x v="2"/>
    <x v="1"/>
    <s v="Home USA"/>
    <d v="2012-04-09T00:00:00"/>
    <n v="15"/>
    <n v="5423"/>
  </r>
  <r>
    <x v="0"/>
    <x v="1"/>
    <x v="3"/>
    <s v="Kitchen Center"/>
    <d v="2012-09-05T00:00:00"/>
    <n v="5"/>
    <n v="2321"/>
  </r>
  <r>
    <x v="4"/>
    <x v="4"/>
    <x v="3"/>
    <s v="Home Emporium"/>
    <d v="2012-12-20T00:00:00"/>
    <n v="4"/>
    <n v="1463"/>
  </r>
  <r>
    <x v="7"/>
    <x v="1"/>
    <x v="1"/>
    <s v="ElectroCity"/>
    <d v="2012-09-10T00:00:00"/>
    <n v="14"/>
    <n v="6596"/>
  </r>
  <r>
    <x v="8"/>
    <x v="1"/>
    <x v="0"/>
    <s v="Appliance Mart"/>
    <d v="2012-10-27T00:00:00"/>
    <n v="5"/>
    <n v="1320"/>
  </r>
  <r>
    <x v="1"/>
    <x v="0"/>
    <x v="3"/>
    <s v="Kitchen Center"/>
    <d v="2013-01-13T00:00:00"/>
    <n v="3"/>
    <n v="869"/>
  </r>
  <r>
    <x v="8"/>
    <x v="4"/>
    <x v="1"/>
    <s v="Home USA"/>
    <d v="2012-03-31T00:00:00"/>
    <n v="7"/>
    <n v="2123"/>
  </r>
  <r>
    <x v="6"/>
    <x v="1"/>
    <x v="0"/>
    <s v="Home Emporium"/>
    <d v="2012-05-23T00:00:00"/>
    <n v="11"/>
    <n v="4884"/>
  </r>
  <r>
    <x v="7"/>
    <x v="1"/>
    <x v="1"/>
    <s v="Home Emporium"/>
    <d v="2013-02-03T00:00:00"/>
    <n v="7"/>
    <n v="3509"/>
  </r>
  <r>
    <x v="10"/>
    <x v="2"/>
    <x v="1"/>
    <s v="Appliance Mart"/>
    <d v="2013-03-29T00:00:00"/>
    <n v="7"/>
    <n v="2904"/>
  </r>
  <r>
    <x v="6"/>
    <x v="3"/>
    <x v="3"/>
    <s v="Home USA"/>
    <d v="2013-11-06T00:00:00"/>
    <n v="14"/>
    <n v="7453"/>
  </r>
  <r>
    <x v="5"/>
    <x v="0"/>
    <x v="0"/>
    <s v="Home USA"/>
    <d v="2013-04-30T00:00:00"/>
    <n v="2"/>
    <n v="336"/>
  </r>
  <r>
    <x v="7"/>
    <x v="3"/>
    <x v="0"/>
    <s v="Kitchen Center"/>
    <d v="2013-12-11T00:00:00"/>
    <n v="6"/>
    <n v="2167"/>
  </r>
  <r>
    <x v="1"/>
    <x v="4"/>
    <x v="1"/>
    <s v="Kitchen Center"/>
    <d v="2013-08-10T00:00:00"/>
    <n v="9"/>
    <n v="3267"/>
  </r>
  <r>
    <x v="2"/>
    <x v="3"/>
    <x v="3"/>
    <s v="Home Emporium"/>
    <d v="2012-12-16T00:00:00"/>
    <n v="12"/>
    <n v="4477"/>
  </r>
  <r>
    <x v="7"/>
    <x v="3"/>
    <x v="0"/>
    <s v="Kitchen Center"/>
    <d v="2013-09-25T00:00:00"/>
    <n v="11"/>
    <n v="6512"/>
  </r>
  <r>
    <x v="1"/>
    <x v="0"/>
    <x v="2"/>
    <s v="Kitchen Center"/>
    <d v="2012-05-24T00:00:00"/>
    <n v="2"/>
    <n v="561"/>
  </r>
  <r>
    <x v="6"/>
    <x v="0"/>
    <x v="0"/>
    <s v="Home Emporium"/>
    <d v="2013-10-13T00:00:00"/>
    <n v="9"/>
    <n v="5264"/>
  </r>
  <r>
    <x v="11"/>
    <x v="2"/>
    <x v="3"/>
    <s v="ElectroCity"/>
    <d v="2012-04-05T00:00:00"/>
    <n v="19"/>
    <n v="9405"/>
  </r>
  <r>
    <x v="3"/>
    <x v="0"/>
    <x v="2"/>
    <s v="ElectroCity"/>
    <d v="2012-01-02T00:00:00"/>
    <n v="10"/>
    <n v="5433"/>
  </r>
  <r>
    <x v="1"/>
    <x v="3"/>
    <x v="3"/>
    <s v="Home USA"/>
    <d v="2013-12-24T00:00:00"/>
    <n v="9"/>
    <n v="4477"/>
  </r>
  <r>
    <x v="3"/>
    <x v="0"/>
    <x v="2"/>
    <s v="Kitchen Center"/>
    <d v="2012-06-24T00:00:00"/>
    <n v="5"/>
    <n v="2563"/>
  </r>
  <r>
    <x v="11"/>
    <x v="4"/>
    <x v="3"/>
    <s v="Appliance Mart"/>
    <d v="2013-07-03T00:00:00"/>
    <n v="4"/>
    <n v="1381"/>
  </r>
  <r>
    <x v="3"/>
    <x v="3"/>
    <x v="3"/>
    <s v="Home USA"/>
    <d v="2012-01-13T00:00:00"/>
    <n v="11"/>
    <n v="4356"/>
  </r>
  <r>
    <x v="4"/>
    <x v="1"/>
    <x v="0"/>
    <s v="Home USA"/>
    <d v="2012-09-15T00:00:00"/>
    <n v="14"/>
    <n v="7266"/>
  </r>
  <r>
    <x v="9"/>
    <x v="1"/>
    <x v="2"/>
    <s v="Home Emporium"/>
    <d v="2012-02-17T00:00:00"/>
    <n v="15"/>
    <n v="4945"/>
  </r>
  <r>
    <x v="6"/>
    <x v="2"/>
    <x v="2"/>
    <s v="ElectroCity"/>
    <d v="2013-12-10T00:00:00"/>
    <n v="14"/>
    <n v="7954"/>
  </r>
  <r>
    <x v="1"/>
    <x v="1"/>
    <x v="0"/>
    <s v="ElectroCity"/>
    <d v="2013-05-12T00:00:00"/>
    <n v="15"/>
    <n v="5793"/>
  </r>
  <r>
    <x v="8"/>
    <x v="2"/>
    <x v="2"/>
    <s v="Home USA"/>
    <d v="2013-04-27T00:00:00"/>
    <n v="5"/>
    <n v="1496"/>
  </r>
  <r>
    <x v="1"/>
    <x v="3"/>
    <x v="0"/>
    <s v="ElectroCity"/>
    <d v="2012-05-24T00:00:00"/>
    <n v="7"/>
    <n v="3267"/>
  </r>
  <r>
    <x v="3"/>
    <x v="3"/>
    <x v="2"/>
    <s v="Home USA"/>
    <d v="2012-02-12T00:00:00"/>
    <n v="12"/>
    <n v="3729"/>
  </r>
  <r>
    <x v="1"/>
    <x v="3"/>
    <x v="1"/>
    <s v="Kitchen Center"/>
    <d v="2012-09-08T00:00:00"/>
    <n v="5"/>
    <n v="2448"/>
  </r>
  <r>
    <x v="8"/>
    <x v="1"/>
    <x v="2"/>
    <s v="Appliance Mart"/>
    <d v="2012-01-26T00:00:00"/>
    <n v="11"/>
    <n v="5555"/>
  </r>
  <r>
    <x v="9"/>
    <x v="1"/>
    <x v="1"/>
    <s v="Home USA"/>
    <d v="2012-01-26T00:00:00"/>
    <n v="8"/>
    <n v="3768"/>
  </r>
  <r>
    <x v="2"/>
    <x v="1"/>
    <x v="1"/>
    <s v="Kitchen Center"/>
    <d v="2012-11-21T00:00:00"/>
    <n v="3"/>
    <n v="1144"/>
  </r>
  <r>
    <x v="10"/>
    <x v="3"/>
    <x v="2"/>
    <s v="ElectroCity"/>
    <d v="2013-05-24T00:00:00"/>
    <n v="18"/>
    <n v="6490"/>
  </r>
  <r>
    <x v="5"/>
    <x v="2"/>
    <x v="1"/>
    <s v="Home USA"/>
    <d v="2013-12-17T00:00:00"/>
    <n v="13"/>
    <n v="5357"/>
  </r>
  <r>
    <x v="11"/>
    <x v="2"/>
    <x v="2"/>
    <s v="Home USA"/>
    <d v="2012-04-11T00:00:00"/>
    <n v="5"/>
    <n v="2057"/>
  </r>
  <r>
    <x v="3"/>
    <x v="1"/>
    <x v="3"/>
    <s v="Kitchen Center"/>
    <d v="2012-04-25T00:00:00"/>
    <n v="9"/>
    <n v="3828"/>
  </r>
  <r>
    <x v="5"/>
    <x v="1"/>
    <x v="2"/>
    <s v="Appliance Mart"/>
    <d v="2012-01-06T00:00:00"/>
    <n v="14"/>
    <n v="5748"/>
  </r>
  <r>
    <x v="6"/>
    <x v="3"/>
    <x v="1"/>
    <s v="Home Emporium"/>
    <d v="2012-10-25T00:00:00"/>
    <n v="13"/>
    <n v="6364"/>
  </r>
  <r>
    <x v="5"/>
    <x v="4"/>
    <x v="0"/>
    <s v="Kitchen Center"/>
    <d v="2013-06-12T00:00:00"/>
    <n v="12"/>
    <n v="4609"/>
  </r>
  <r>
    <x v="8"/>
    <x v="1"/>
    <x v="0"/>
    <s v="Home Emporium"/>
    <d v="2013-05-29T00:00:00"/>
    <n v="11"/>
    <n v="5038"/>
  </r>
  <r>
    <x v="11"/>
    <x v="1"/>
    <x v="2"/>
    <s v="ElectroCity"/>
    <d v="2013-03-10T00:00:00"/>
    <n v="9"/>
    <n v="3584"/>
  </r>
  <r>
    <x v="3"/>
    <x v="4"/>
    <x v="2"/>
    <s v="Home USA"/>
    <d v="2012-08-30T00:00:00"/>
    <n v="3"/>
    <n v="853"/>
  </r>
  <r>
    <x v="0"/>
    <x v="4"/>
    <x v="1"/>
    <s v="Home Emporium"/>
    <d v="2013-02-03T00:00:00"/>
    <n v="2"/>
    <n v="391"/>
  </r>
  <r>
    <x v="1"/>
    <x v="4"/>
    <x v="0"/>
    <s v="Appliance Mart"/>
    <d v="2012-05-06T00:00:00"/>
    <n v="6"/>
    <n v="1766"/>
  </r>
  <r>
    <x v="2"/>
    <x v="0"/>
    <x v="0"/>
    <s v="ElectroCity"/>
    <d v="2013-12-19T00:00:00"/>
    <n v="19"/>
    <n v="6870"/>
  </r>
  <r>
    <x v="9"/>
    <x v="1"/>
    <x v="3"/>
    <s v="Home Emporium"/>
    <d v="2013-09-26T00:00:00"/>
    <n v="12"/>
    <n v="6644"/>
  </r>
  <r>
    <x v="4"/>
    <x v="1"/>
    <x v="0"/>
    <s v="Home USA"/>
    <d v="2012-03-29T00:00:00"/>
    <n v="8"/>
    <n v="3009"/>
  </r>
  <r>
    <x v="6"/>
    <x v="2"/>
    <x v="0"/>
    <s v="ElectroCity"/>
    <d v="2012-01-10T00:00:00"/>
    <n v="14"/>
    <n v="5675"/>
  </r>
  <r>
    <x v="7"/>
    <x v="1"/>
    <x v="0"/>
    <s v="Home Emporium"/>
    <d v="2012-05-07T00:00:00"/>
    <n v="7"/>
    <n v="3603"/>
  </r>
  <r>
    <x v="8"/>
    <x v="1"/>
    <x v="3"/>
    <s v="Appliance Mart"/>
    <d v="2012-10-28T00:00:00"/>
    <n v="11"/>
    <n v="5577"/>
  </r>
  <r>
    <x v="2"/>
    <x v="4"/>
    <x v="1"/>
    <s v="Appliance Mart"/>
    <d v="2013-06-26T00:00:00"/>
    <n v="5"/>
    <n v="1755"/>
  </r>
  <r>
    <x v="1"/>
    <x v="4"/>
    <x v="0"/>
    <s v="Appliance Mart"/>
    <d v="2012-10-12T00:00:00"/>
    <n v="5"/>
    <n v="2563"/>
  </r>
  <r>
    <x v="4"/>
    <x v="4"/>
    <x v="1"/>
    <s v="ElectroCity"/>
    <d v="2012-02-11T00:00:00"/>
    <n v="18"/>
    <n v="8003"/>
  </r>
  <r>
    <x v="6"/>
    <x v="0"/>
    <x v="3"/>
    <s v="Home Emporium"/>
    <d v="2012-03-09T00:00:00"/>
    <n v="10"/>
    <n v="4901"/>
  </r>
  <r>
    <x v="1"/>
    <x v="0"/>
    <x v="3"/>
    <s v="Kitchen Center"/>
    <d v="2013-07-20T00:00:00"/>
    <n v="7"/>
    <n v="3124"/>
  </r>
  <r>
    <x v="8"/>
    <x v="3"/>
    <x v="2"/>
    <s v="Home USA"/>
    <d v="2013-03-30T00:00:00"/>
    <n v="16"/>
    <n v="4983"/>
  </r>
  <r>
    <x v="2"/>
    <x v="3"/>
    <x v="0"/>
    <s v="Appliance Mart"/>
    <d v="2013-09-20T00:00:00"/>
    <n v="7"/>
    <n v="3471"/>
  </r>
  <r>
    <x v="8"/>
    <x v="4"/>
    <x v="1"/>
    <s v="Home Emporium"/>
    <d v="2013-06-21T00:00:00"/>
    <n v="16"/>
    <n v="5957"/>
  </r>
  <r>
    <x v="9"/>
    <x v="2"/>
    <x v="2"/>
    <s v="Appliance Mart"/>
    <d v="2012-07-21T00:00:00"/>
    <n v="15"/>
    <n v="4620"/>
  </r>
  <r>
    <x v="4"/>
    <x v="1"/>
    <x v="1"/>
    <s v="ElectroCity"/>
    <d v="2012-12-21T00:00:00"/>
    <n v="21"/>
    <n v="8624"/>
  </r>
  <r>
    <x v="2"/>
    <x v="3"/>
    <x v="0"/>
    <s v="ElectroCity"/>
    <d v="2013-12-08T00:00:00"/>
    <n v="7"/>
    <n v="3465"/>
  </r>
  <r>
    <x v="9"/>
    <x v="2"/>
    <x v="2"/>
    <s v="Home Emporium"/>
    <d v="2012-12-24T00:00:00"/>
    <n v="9"/>
    <n v="4692"/>
  </r>
  <r>
    <x v="8"/>
    <x v="0"/>
    <x v="1"/>
    <s v="Home Emporium"/>
    <d v="2013-05-08T00:00:00"/>
    <n v="13"/>
    <n v="5555"/>
  </r>
  <r>
    <x v="11"/>
    <x v="2"/>
    <x v="1"/>
    <s v="Home Emporium"/>
    <d v="2012-09-16T00:00:00"/>
    <n v="16"/>
    <n v="5198"/>
  </r>
  <r>
    <x v="1"/>
    <x v="4"/>
    <x v="0"/>
    <s v="Kitchen Center"/>
    <d v="2013-05-01T00:00:00"/>
    <n v="8"/>
    <n v="3498"/>
  </r>
  <r>
    <x v="8"/>
    <x v="3"/>
    <x v="1"/>
    <s v="Appliance Mart"/>
    <d v="2013-05-21T00:00:00"/>
    <n v="13"/>
    <n v="4857"/>
  </r>
  <r>
    <x v="4"/>
    <x v="1"/>
    <x v="3"/>
    <s v="ElectroCity"/>
    <d v="2013-05-22T00:00:00"/>
    <n v="21"/>
    <n v="10956"/>
  </r>
  <r>
    <x v="5"/>
    <x v="0"/>
    <x v="2"/>
    <s v="Appliance Mart"/>
    <d v="2013-06-16T00:00:00"/>
    <n v="8"/>
    <n v="3806"/>
  </r>
  <r>
    <x v="8"/>
    <x v="4"/>
    <x v="1"/>
    <s v="Home Emporium"/>
    <d v="2013-11-14T00:00:00"/>
    <n v="13"/>
    <n v="6100"/>
  </r>
  <r>
    <x v="5"/>
    <x v="0"/>
    <x v="0"/>
    <s v="ElectroCity"/>
    <d v="2012-02-18T00:00:00"/>
    <n v="19"/>
    <n v="11210"/>
  </r>
  <r>
    <x v="10"/>
    <x v="1"/>
    <x v="1"/>
    <s v="Home Emporium"/>
    <d v="2012-11-22T00:00:00"/>
    <n v="15"/>
    <n v="6314"/>
  </r>
  <r>
    <x v="7"/>
    <x v="3"/>
    <x v="1"/>
    <s v="Home Emporium"/>
    <d v="2012-07-26T00:00:00"/>
    <n v="9"/>
    <n v="3669"/>
  </r>
  <r>
    <x v="1"/>
    <x v="1"/>
    <x v="3"/>
    <s v="Home Emporium"/>
    <d v="2013-04-23T00:00:00"/>
    <n v="11"/>
    <n v="3740"/>
  </r>
  <r>
    <x v="8"/>
    <x v="0"/>
    <x v="0"/>
    <s v="Appliance Mart"/>
    <d v="2012-04-21T00:00:00"/>
    <n v="9"/>
    <n v="3707"/>
  </r>
  <r>
    <x v="8"/>
    <x v="2"/>
    <x v="3"/>
    <s v="Home Emporium"/>
    <d v="2012-04-26T00:00:00"/>
    <n v="12"/>
    <n v="6848"/>
  </r>
  <r>
    <x v="6"/>
    <x v="3"/>
    <x v="3"/>
    <s v="Appliance Mart"/>
    <d v="2013-01-10T00:00:00"/>
    <n v="16"/>
    <n v="8333"/>
  </r>
  <r>
    <x v="10"/>
    <x v="3"/>
    <x v="0"/>
    <s v="ElectroCity"/>
    <d v="2012-11-12T00:00:00"/>
    <n v="16"/>
    <n v="6138"/>
  </r>
  <r>
    <x v="6"/>
    <x v="3"/>
    <x v="1"/>
    <s v="Home USA"/>
    <d v="2012-03-16T00:00:00"/>
    <n v="13"/>
    <n v="6177"/>
  </r>
  <r>
    <x v="4"/>
    <x v="0"/>
    <x v="2"/>
    <s v="ElectroCity"/>
    <d v="2013-02-07T00:00:00"/>
    <n v="12"/>
    <n v="6181"/>
  </r>
  <r>
    <x v="7"/>
    <x v="0"/>
    <x v="0"/>
    <s v="ElectroCity"/>
    <d v="2013-07-04T00:00:00"/>
    <n v="7"/>
    <n v="3696"/>
  </r>
  <r>
    <x v="3"/>
    <x v="3"/>
    <x v="0"/>
    <s v="Home USA"/>
    <d v="2012-01-10T00:00:00"/>
    <n v="11"/>
    <n v="4686"/>
  </r>
  <r>
    <x v="5"/>
    <x v="2"/>
    <x v="2"/>
    <s v="Home Emporium"/>
    <d v="2012-07-09T00:00:00"/>
    <n v="15"/>
    <n v="5005"/>
  </r>
  <r>
    <x v="9"/>
    <x v="3"/>
    <x v="3"/>
    <s v="Home USA"/>
    <d v="2012-08-08T00:00:00"/>
    <n v="14"/>
    <n v="6122"/>
  </r>
  <r>
    <x v="4"/>
    <x v="0"/>
    <x v="0"/>
    <s v="ElectroCity"/>
    <d v="2012-07-08T00:00:00"/>
    <n v="10"/>
    <n v="4764"/>
  </r>
  <r>
    <x v="8"/>
    <x v="1"/>
    <x v="0"/>
    <s v="Appliance Mart"/>
    <d v="2013-01-24T00:00:00"/>
    <n v="3"/>
    <n v="935"/>
  </r>
  <r>
    <x v="5"/>
    <x v="3"/>
    <x v="1"/>
    <s v="Home USA"/>
    <d v="2013-05-21T00:00:00"/>
    <n v="14"/>
    <n v="4406"/>
  </r>
  <r>
    <x v="1"/>
    <x v="4"/>
    <x v="1"/>
    <s v="Home USA"/>
    <d v="2012-01-07T00:00:00"/>
    <n v="11"/>
    <n v="4675"/>
  </r>
  <r>
    <x v="3"/>
    <x v="3"/>
    <x v="3"/>
    <s v="ElectroCity"/>
    <d v="2013-05-29T00:00:00"/>
    <n v="15"/>
    <n v="8898"/>
  </r>
  <r>
    <x v="6"/>
    <x v="4"/>
    <x v="0"/>
    <s v="Kitchen Center"/>
    <d v="2013-09-21T00:00:00"/>
    <n v="8"/>
    <n v="4268"/>
  </r>
  <r>
    <x v="9"/>
    <x v="1"/>
    <x v="0"/>
    <s v="Home USA"/>
    <d v="2013-08-14T00:00:00"/>
    <n v="14"/>
    <n v="5434"/>
  </r>
  <r>
    <x v="10"/>
    <x v="3"/>
    <x v="2"/>
    <s v="Kitchen Center"/>
    <d v="2013-02-01T00:00:00"/>
    <n v="7"/>
    <n v="2250"/>
  </r>
  <r>
    <x v="5"/>
    <x v="4"/>
    <x v="1"/>
    <s v="Appliance Mart"/>
    <d v="2012-03-14T00:00:00"/>
    <n v="10"/>
    <n v="5038"/>
  </r>
  <r>
    <x v="6"/>
    <x v="1"/>
    <x v="3"/>
    <s v="Appliance Mart"/>
    <d v="2013-10-31T00:00:00"/>
    <n v="14"/>
    <n v="6166"/>
  </r>
  <r>
    <x v="4"/>
    <x v="3"/>
    <x v="0"/>
    <s v="Home USA"/>
    <d v="2012-12-31T00:00:00"/>
    <n v="5"/>
    <n v="2233"/>
  </r>
  <r>
    <x v="1"/>
    <x v="4"/>
    <x v="0"/>
    <s v="Home Emporium"/>
    <d v="2012-06-08T00:00:00"/>
    <n v="15"/>
    <n v="6177"/>
  </r>
  <r>
    <x v="6"/>
    <x v="4"/>
    <x v="1"/>
    <s v="Home USA"/>
    <d v="2012-02-01T00:00:00"/>
    <n v="11"/>
    <n v="5412"/>
  </r>
  <r>
    <x v="9"/>
    <x v="1"/>
    <x v="1"/>
    <s v="Appliance Mart"/>
    <d v="2013-09-28T00:00:00"/>
    <n v="10"/>
    <n v="5126"/>
  </r>
  <r>
    <x v="2"/>
    <x v="0"/>
    <x v="0"/>
    <s v="Appliance Mart"/>
    <d v="2012-06-02T00:00:00"/>
    <n v="10"/>
    <n v="5913"/>
  </r>
  <r>
    <x v="6"/>
    <x v="1"/>
    <x v="1"/>
    <s v="ElectroCity"/>
    <d v="2013-12-18T00:00:00"/>
    <n v="10"/>
    <n v="4170"/>
  </r>
  <r>
    <x v="1"/>
    <x v="3"/>
    <x v="0"/>
    <s v="ElectroCity"/>
    <d v="2013-06-30T00:00:00"/>
    <n v="9"/>
    <n v="3110"/>
  </r>
  <r>
    <x v="6"/>
    <x v="0"/>
    <x v="2"/>
    <s v="Appliance Mart"/>
    <d v="2012-09-08T00:00:00"/>
    <n v="4"/>
    <n v="1199"/>
  </r>
  <r>
    <x v="11"/>
    <x v="0"/>
    <x v="3"/>
    <s v="ElectroCity"/>
    <d v="2012-03-09T00:00:00"/>
    <n v="18"/>
    <n v="10940"/>
  </r>
  <r>
    <x v="8"/>
    <x v="2"/>
    <x v="3"/>
    <s v="Home USA"/>
    <d v="2012-06-23T00:00:00"/>
    <n v="3"/>
    <n v="902"/>
  </r>
  <r>
    <x v="5"/>
    <x v="1"/>
    <x v="1"/>
    <s v="ElectroCity"/>
    <d v="2013-06-20T00:00:00"/>
    <n v="17"/>
    <n v="8920"/>
  </r>
  <r>
    <x v="9"/>
    <x v="4"/>
    <x v="0"/>
    <s v="Appliance Mart"/>
    <d v="2012-10-10T00:00:00"/>
    <n v="2"/>
    <n v="451"/>
  </r>
  <r>
    <x v="9"/>
    <x v="3"/>
    <x v="1"/>
    <s v="ElectroCity"/>
    <d v="2013-07-03T00:00:00"/>
    <n v="18"/>
    <n v="6303"/>
  </r>
  <r>
    <x v="4"/>
    <x v="2"/>
    <x v="3"/>
    <s v="ElectroCity"/>
    <d v="2012-11-19T00:00:00"/>
    <n v="20"/>
    <n v="12063"/>
  </r>
  <r>
    <x v="2"/>
    <x v="2"/>
    <x v="2"/>
    <s v="Kitchen Center"/>
    <d v="2013-01-04T00:00:00"/>
    <n v="12"/>
    <n v="4538"/>
  </r>
  <r>
    <x v="0"/>
    <x v="4"/>
    <x v="1"/>
    <s v="ElectroCity"/>
    <d v="2012-12-26T00:00:00"/>
    <n v="21"/>
    <n v="7326"/>
  </r>
  <r>
    <x v="8"/>
    <x v="0"/>
    <x v="0"/>
    <s v="Kitchen Center"/>
    <d v="2013-01-12T00:00:00"/>
    <n v="14"/>
    <n v="6908"/>
  </r>
  <r>
    <x v="1"/>
    <x v="1"/>
    <x v="3"/>
    <s v="Appliance Mart"/>
    <d v="2012-08-20T00:00:00"/>
    <n v="5"/>
    <n v="1738"/>
  </r>
  <r>
    <x v="9"/>
    <x v="0"/>
    <x v="0"/>
    <s v="Kitchen Center"/>
    <d v="2013-03-10T00:00:00"/>
    <n v="5"/>
    <n v="1810"/>
  </r>
  <r>
    <x v="4"/>
    <x v="2"/>
    <x v="0"/>
    <s v="Kitchen Center"/>
    <d v="2013-02-26T00:00:00"/>
    <n v="13"/>
    <n v="7128"/>
  </r>
  <r>
    <x v="5"/>
    <x v="2"/>
    <x v="2"/>
    <s v="Kitchen Center"/>
    <d v="2012-05-16T00:00:00"/>
    <n v="16"/>
    <n v="5693"/>
  </r>
  <r>
    <x v="8"/>
    <x v="2"/>
    <x v="2"/>
    <s v="Home USA"/>
    <d v="2012-11-30T00:00:00"/>
    <n v="16"/>
    <n v="8448"/>
  </r>
  <r>
    <x v="6"/>
    <x v="3"/>
    <x v="1"/>
    <s v="Kitchen Center"/>
    <d v="2012-05-12T00:00:00"/>
    <n v="15"/>
    <n v="7733"/>
  </r>
  <r>
    <x v="0"/>
    <x v="3"/>
    <x v="1"/>
    <s v="Home USA"/>
    <d v="2012-11-04T00:00:00"/>
    <n v="12"/>
    <n v="5709"/>
  </r>
  <r>
    <x v="8"/>
    <x v="1"/>
    <x v="1"/>
    <s v="Appliance Mart"/>
    <d v="2013-06-12T00:00:00"/>
    <n v="2"/>
    <n v="369"/>
  </r>
  <r>
    <x v="1"/>
    <x v="3"/>
    <x v="0"/>
    <s v="Home USA"/>
    <d v="2012-05-24T00:00:00"/>
    <n v="10"/>
    <n v="4444"/>
  </r>
  <r>
    <x v="1"/>
    <x v="4"/>
    <x v="2"/>
    <s v="Home Emporium"/>
    <d v="2012-02-04T00:00:00"/>
    <n v="15"/>
    <n v="5220"/>
  </r>
  <r>
    <x v="4"/>
    <x v="2"/>
    <x v="1"/>
    <s v="Appliance Mart"/>
    <d v="2013-01-02T00:00:00"/>
    <n v="2"/>
    <n v="506"/>
  </r>
  <r>
    <x v="6"/>
    <x v="3"/>
    <x v="2"/>
    <s v="Home Emporium"/>
    <d v="2013-01-30T00:00:00"/>
    <n v="14"/>
    <n v="8025"/>
  </r>
  <r>
    <x v="10"/>
    <x v="3"/>
    <x v="2"/>
    <s v="Kitchen Center"/>
    <d v="2013-07-31T00:00:00"/>
    <n v="6"/>
    <n v="2063"/>
  </r>
  <r>
    <x v="5"/>
    <x v="4"/>
    <x v="3"/>
    <s v="Home Emporium"/>
    <d v="2013-07-24T00:00:00"/>
    <n v="11"/>
    <n v="3608"/>
  </r>
  <r>
    <x v="9"/>
    <x v="1"/>
    <x v="3"/>
    <s v="ElectroCity"/>
    <d v="2012-12-17T00:00:00"/>
    <n v="12"/>
    <n v="3691"/>
  </r>
  <r>
    <x v="1"/>
    <x v="1"/>
    <x v="1"/>
    <s v="Home USA"/>
    <d v="2013-08-07T00:00:00"/>
    <n v="13"/>
    <n v="5071"/>
  </r>
  <r>
    <x v="1"/>
    <x v="0"/>
    <x v="2"/>
    <s v="Kitchen Center"/>
    <d v="2012-09-17T00:00:00"/>
    <n v="13"/>
    <n v="7827"/>
  </r>
  <r>
    <x v="11"/>
    <x v="3"/>
    <x v="1"/>
    <s v="Home Emporium"/>
    <d v="2013-12-11T00:00:00"/>
    <n v="8"/>
    <n v="4180"/>
  </r>
  <r>
    <x v="0"/>
    <x v="2"/>
    <x v="3"/>
    <s v="Home Emporium"/>
    <d v="2013-12-06T00:00:00"/>
    <n v="12"/>
    <n v="5786"/>
  </r>
  <r>
    <x v="9"/>
    <x v="3"/>
    <x v="3"/>
    <s v="Home Emporium"/>
    <d v="2013-06-22T00:00:00"/>
    <n v="4"/>
    <n v="1040"/>
  </r>
  <r>
    <x v="6"/>
    <x v="0"/>
    <x v="3"/>
    <s v="ElectroCity"/>
    <d v="2012-11-24T00:00:00"/>
    <n v="15"/>
    <n v="5279"/>
  </r>
  <r>
    <x v="2"/>
    <x v="4"/>
    <x v="2"/>
    <s v="Appliance Mart"/>
    <d v="2013-06-28T00:00:00"/>
    <n v="5"/>
    <n v="1711"/>
  </r>
  <r>
    <x v="6"/>
    <x v="1"/>
    <x v="1"/>
    <s v="Home Emporium"/>
    <d v="2012-10-18T00:00:00"/>
    <n v="6"/>
    <n v="1793"/>
  </r>
  <r>
    <x v="5"/>
    <x v="1"/>
    <x v="1"/>
    <s v="ElectroCity"/>
    <d v="2013-11-22T00:00:00"/>
    <n v="19"/>
    <n v="10273"/>
  </r>
  <r>
    <x v="5"/>
    <x v="3"/>
    <x v="2"/>
    <s v="ElectroCity"/>
    <d v="2013-10-23T00:00:00"/>
    <n v="19"/>
    <n v="10852"/>
  </r>
  <r>
    <x v="11"/>
    <x v="1"/>
    <x v="2"/>
    <s v="ElectroCity"/>
    <d v="2013-06-27T00:00:00"/>
    <n v="11"/>
    <n v="4378"/>
  </r>
  <r>
    <x v="8"/>
    <x v="2"/>
    <x v="1"/>
    <s v="Home USA"/>
    <d v="2013-08-29T00:00:00"/>
    <n v="11"/>
    <n v="5203"/>
  </r>
  <r>
    <x v="2"/>
    <x v="3"/>
    <x v="2"/>
    <s v="ElectroCity"/>
    <d v="2012-12-20T00:00:00"/>
    <n v="20"/>
    <n v="10054"/>
  </r>
  <r>
    <x v="1"/>
    <x v="3"/>
    <x v="1"/>
    <s v="Appliance Mart"/>
    <d v="2013-12-11T00:00:00"/>
    <n v="5"/>
    <n v="1788"/>
  </r>
  <r>
    <x v="2"/>
    <x v="0"/>
    <x v="3"/>
    <s v="Home USA"/>
    <d v="2012-04-04T00:00:00"/>
    <n v="4"/>
    <n v="1458"/>
  </r>
  <r>
    <x v="4"/>
    <x v="1"/>
    <x v="1"/>
    <s v="Appliance Mart"/>
    <d v="2013-06-14T00:00:00"/>
    <n v="2"/>
    <n v="473"/>
  </r>
  <r>
    <x v="9"/>
    <x v="3"/>
    <x v="1"/>
    <s v="Kitchen Center"/>
    <d v="2013-10-03T00:00:00"/>
    <n v="15"/>
    <n v="6963"/>
  </r>
  <r>
    <x v="2"/>
    <x v="4"/>
    <x v="1"/>
    <s v="ElectroCity"/>
    <d v="2013-04-17T00:00:00"/>
    <n v="8"/>
    <n v="4024"/>
  </r>
  <r>
    <x v="5"/>
    <x v="1"/>
    <x v="1"/>
    <s v="Kitchen Center"/>
    <d v="2013-04-11T00:00:00"/>
    <n v="10"/>
    <n v="5445"/>
  </r>
  <r>
    <x v="1"/>
    <x v="2"/>
    <x v="1"/>
    <s v="Kitchen Center"/>
    <d v="2012-11-15T00:00:00"/>
    <n v="4"/>
    <n v="1139"/>
  </r>
  <r>
    <x v="6"/>
    <x v="3"/>
    <x v="2"/>
    <s v="Kitchen Center"/>
    <d v="2013-08-23T00:00:00"/>
    <n v="13"/>
    <n v="7392"/>
  </r>
  <r>
    <x v="8"/>
    <x v="3"/>
    <x v="1"/>
    <s v="ElectroCity"/>
    <d v="2012-06-06T00:00:00"/>
    <n v="19"/>
    <n v="6595"/>
  </r>
  <r>
    <x v="5"/>
    <x v="4"/>
    <x v="2"/>
    <s v="Home USA"/>
    <d v="2012-05-31T00:00:00"/>
    <n v="13"/>
    <n v="4631"/>
  </r>
  <r>
    <x v="5"/>
    <x v="3"/>
    <x v="2"/>
    <s v="ElectroCity"/>
    <d v="2013-02-13T00:00:00"/>
    <n v="15"/>
    <n v="4638"/>
  </r>
  <r>
    <x v="1"/>
    <x v="2"/>
    <x v="0"/>
    <s v="Home Emporium"/>
    <d v="2012-08-15T00:00:00"/>
    <n v="11"/>
    <n v="3476"/>
  </r>
  <r>
    <x v="1"/>
    <x v="3"/>
    <x v="2"/>
    <s v="ElectroCity"/>
    <d v="2012-07-26T00:00:00"/>
    <n v="13"/>
    <n v="7732"/>
  </r>
  <r>
    <x v="9"/>
    <x v="1"/>
    <x v="3"/>
    <s v="Home Emporium"/>
    <d v="2013-05-15T00:00:00"/>
    <n v="14"/>
    <n v="8135"/>
  </r>
  <r>
    <x v="0"/>
    <x v="3"/>
    <x v="0"/>
    <s v="Home USA"/>
    <d v="2012-11-15T00:00:00"/>
    <n v="6"/>
    <n v="2822"/>
  </r>
  <r>
    <x v="0"/>
    <x v="0"/>
    <x v="2"/>
    <s v="ElectroCity"/>
    <d v="2012-11-18T00:00:00"/>
    <n v="9"/>
    <n v="4034"/>
  </r>
  <r>
    <x v="2"/>
    <x v="3"/>
    <x v="0"/>
    <s v="Home USA"/>
    <d v="2012-10-04T00:00:00"/>
    <n v="5"/>
    <n v="1975"/>
  </r>
  <r>
    <x v="6"/>
    <x v="0"/>
    <x v="3"/>
    <s v="ElectroCity"/>
    <d v="2012-08-01T00:00:00"/>
    <n v="16"/>
    <n v="7854"/>
  </r>
  <r>
    <x v="6"/>
    <x v="1"/>
    <x v="1"/>
    <s v="ElectroCity"/>
    <d v="2012-09-26T00:00:00"/>
    <n v="7"/>
    <n v="2640"/>
  </r>
  <r>
    <x v="8"/>
    <x v="2"/>
    <x v="3"/>
    <s v="Appliance Mart"/>
    <d v="2013-09-04T00:00:00"/>
    <n v="15"/>
    <n v="5742"/>
  </r>
  <r>
    <x v="11"/>
    <x v="1"/>
    <x v="2"/>
    <s v="Kitchen Center"/>
    <d v="2013-01-06T00:00:00"/>
    <n v="16"/>
    <n v="8333"/>
  </r>
  <r>
    <x v="0"/>
    <x v="1"/>
    <x v="2"/>
    <s v="Home USA"/>
    <d v="2012-04-18T00:00:00"/>
    <n v="9"/>
    <n v="2728"/>
  </r>
  <r>
    <x v="8"/>
    <x v="1"/>
    <x v="0"/>
    <s v="Home USA"/>
    <d v="2012-08-03T00:00:00"/>
    <n v="6"/>
    <n v="3069"/>
  </r>
  <r>
    <x v="10"/>
    <x v="2"/>
    <x v="3"/>
    <s v="Kitchen Center"/>
    <d v="2012-08-23T00:00:00"/>
    <n v="16"/>
    <n v="6683"/>
  </r>
  <r>
    <x v="2"/>
    <x v="0"/>
    <x v="2"/>
    <s v="ElectroCity"/>
    <d v="2012-06-07T00:00:00"/>
    <n v="14"/>
    <n v="4621"/>
  </r>
  <r>
    <x v="5"/>
    <x v="0"/>
    <x v="3"/>
    <s v="Kitchen Center"/>
    <d v="2013-02-01T00:00:00"/>
    <n v="10"/>
    <n v="3328"/>
  </r>
  <r>
    <x v="1"/>
    <x v="4"/>
    <x v="1"/>
    <s v="Appliance Mart"/>
    <d v="2013-08-15T00:00:00"/>
    <n v="14"/>
    <n v="6523"/>
  </r>
  <r>
    <x v="1"/>
    <x v="4"/>
    <x v="3"/>
    <s v="Appliance Mart"/>
    <d v="2012-11-08T00:00:00"/>
    <n v="14"/>
    <n v="5737"/>
  </r>
  <r>
    <x v="7"/>
    <x v="2"/>
    <x v="0"/>
    <s v="ElectroCity"/>
    <d v="2013-10-02T00:00:00"/>
    <n v="13"/>
    <n v="4412"/>
  </r>
  <r>
    <x v="3"/>
    <x v="3"/>
    <x v="1"/>
    <s v="Home Emporium"/>
    <d v="2013-11-01T00:00:00"/>
    <n v="8"/>
    <n v="3674"/>
  </r>
  <r>
    <x v="3"/>
    <x v="1"/>
    <x v="3"/>
    <s v="Home Emporium"/>
    <d v="2012-06-08T00:00:00"/>
    <n v="4"/>
    <n v="1051"/>
  </r>
  <r>
    <x v="0"/>
    <x v="1"/>
    <x v="0"/>
    <s v="Home USA"/>
    <d v="2013-01-18T00:00:00"/>
    <n v="11"/>
    <n v="6424"/>
  </r>
  <r>
    <x v="8"/>
    <x v="0"/>
    <x v="3"/>
    <s v="Home Emporium"/>
    <d v="2012-08-13T00:00:00"/>
    <n v="16"/>
    <n v="6749"/>
  </r>
  <r>
    <x v="1"/>
    <x v="0"/>
    <x v="3"/>
    <s v="Home USA"/>
    <d v="2013-04-04T00:00:00"/>
    <n v="5"/>
    <n v="1320"/>
  </r>
  <r>
    <x v="10"/>
    <x v="2"/>
    <x v="0"/>
    <s v="ElectroCity"/>
    <d v="2012-03-25T00:00:00"/>
    <n v="21"/>
    <n v="10626"/>
  </r>
  <r>
    <x v="11"/>
    <x v="2"/>
    <x v="0"/>
    <s v="Appliance Mart"/>
    <d v="2012-03-10T00:00:00"/>
    <n v="6"/>
    <n v="2552"/>
  </r>
  <r>
    <x v="6"/>
    <x v="2"/>
    <x v="2"/>
    <s v="Kitchen Center"/>
    <d v="2012-09-26T00:00:00"/>
    <n v="2"/>
    <n v="506"/>
  </r>
  <r>
    <x v="9"/>
    <x v="4"/>
    <x v="3"/>
    <s v="Home USA"/>
    <d v="2012-09-20T00:00:00"/>
    <n v="13"/>
    <n v="5533"/>
  </r>
  <r>
    <x v="8"/>
    <x v="3"/>
    <x v="3"/>
    <s v="Kitchen Center"/>
    <d v="2013-11-16T00:00:00"/>
    <n v="4"/>
    <n v="1051"/>
  </r>
  <r>
    <x v="5"/>
    <x v="3"/>
    <x v="3"/>
    <s v="Kitchen Center"/>
    <d v="2013-02-23T00:00:00"/>
    <n v="9"/>
    <n v="2904"/>
  </r>
  <r>
    <x v="4"/>
    <x v="1"/>
    <x v="0"/>
    <s v="Appliance Mart"/>
    <d v="2012-03-08T00:00:00"/>
    <n v="9"/>
    <n v="4092"/>
  </r>
  <r>
    <x v="1"/>
    <x v="4"/>
    <x v="3"/>
    <s v="ElectroCity"/>
    <d v="2012-12-05T00:00:00"/>
    <n v="14"/>
    <n v="8437"/>
  </r>
  <r>
    <x v="6"/>
    <x v="4"/>
    <x v="1"/>
    <s v="Kitchen Center"/>
    <d v="2012-12-26T00:00:00"/>
    <n v="6"/>
    <n v="2453"/>
  </r>
  <r>
    <x v="5"/>
    <x v="2"/>
    <x v="1"/>
    <s v="Home Emporium"/>
    <d v="2013-09-18T00:00:00"/>
    <n v="7"/>
    <n v="2613"/>
  </r>
  <r>
    <x v="2"/>
    <x v="3"/>
    <x v="3"/>
    <s v="Home USA"/>
    <d v="2012-09-30T00:00:00"/>
    <n v="7"/>
    <n v="2134"/>
  </r>
  <r>
    <x v="1"/>
    <x v="2"/>
    <x v="0"/>
    <s v="Appliance Mart"/>
    <d v="2012-03-26T00:00:00"/>
    <n v="16"/>
    <n v="5759"/>
  </r>
  <r>
    <x v="4"/>
    <x v="0"/>
    <x v="3"/>
    <s v="Home Emporium"/>
    <d v="2013-11-02T00:00:00"/>
    <n v="7"/>
    <n v="3064"/>
  </r>
  <r>
    <x v="0"/>
    <x v="3"/>
    <x v="1"/>
    <s v="Home Emporium"/>
    <d v="2013-11-09T00:00:00"/>
    <n v="7"/>
    <n v="3130"/>
  </r>
  <r>
    <x v="4"/>
    <x v="3"/>
    <x v="3"/>
    <s v="Home Emporium"/>
    <d v="2013-05-02T00:00:00"/>
    <n v="4"/>
    <n v="1408"/>
  </r>
  <r>
    <x v="2"/>
    <x v="0"/>
    <x v="0"/>
    <s v="Kitchen Center"/>
    <d v="2013-09-01T00:00:00"/>
    <n v="8"/>
    <n v="2981"/>
  </r>
  <r>
    <x v="0"/>
    <x v="4"/>
    <x v="2"/>
    <s v="ElectroCity"/>
    <d v="2012-01-04T00:00:00"/>
    <n v="13"/>
    <n v="5148"/>
  </r>
  <r>
    <x v="6"/>
    <x v="2"/>
    <x v="2"/>
    <s v="Appliance Mart"/>
    <d v="2012-02-08T00:00:00"/>
    <n v="5"/>
    <n v="1865"/>
  </r>
  <r>
    <x v="7"/>
    <x v="0"/>
    <x v="3"/>
    <s v="Home Emporium"/>
    <d v="2013-03-24T00:00:00"/>
    <n v="7"/>
    <n v="3537"/>
  </r>
  <r>
    <x v="1"/>
    <x v="2"/>
    <x v="3"/>
    <s v="Home USA"/>
    <d v="2013-03-13T00:00:00"/>
    <n v="5"/>
    <n v="2008"/>
  </r>
  <r>
    <x v="5"/>
    <x v="1"/>
    <x v="2"/>
    <s v="ElectroCity"/>
    <d v="2013-05-26T00:00:00"/>
    <n v="9"/>
    <n v="2728"/>
  </r>
  <r>
    <x v="3"/>
    <x v="3"/>
    <x v="2"/>
    <s v="Kitchen Center"/>
    <d v="2013-11-13T00:00:00"/>
    <n v="9"/>
    <n v="4180"/>
  </r>
  <r>
    <x v="0"/>
    <x v="2"/>
    <x v="1"/>
    <s v="Home Emporium"/>
    <d v="2013-06-28T00:00:00"/>
    <n v="14"/>
    <n v="4521"/>
  </r>
  <r>
    <x v="2"/>
    <x v="1"/>
    <x v="0"/>
    <s v="Appliance Mart"/>
    <d v="2012-09-06T00:00:00"/>
    <n v="15"/>
    <n v="5407"/>
  </r>
  <r>
    <x v="6"/>
    <x v="2"/>
    <x v="2"/>
    <s v="Home USA"/>
    <d v="2012-04-05T00:00:00"/>
    <n v="12"/>
    <n v="6919"/>
  </r>
  <r>
    <x v="8"/>
    <x v="2"/>
    <x v="2"/>
    <s v="Home USA"/>
    <d v="2012-01-10T00:00:00"/>
    <n v="5"/>
    <n v="2371"/>
  </r>
  <r>
    <x v="3"/>
    <x v="4"/>
    <x v="1"/>
    <s v="Kitchen Center"/>
    <d v="2013-05-28T00:00:00"/>
    <n v="4"/>
    <n v="1524"/>
  </r>
  <r>
    <x v="1"/>
    <x v="4"/>
    <x v="1"/>
    <s v="Home USA"/>
    <d v="2013-08-14T00:00:00"/>
    <n v="8"/>
    <n v="2844"/>
  </r>
  <r>
    <x v="6"/>
    <x v="1"/>
    <x v="3"/>
    <s v="Home USA"/>
    <d v="2012-06-17T00:00:00"/>
    <n v="12"/>
    <n v="6677"/>
  </r>
  <r>
    <x v="0"/>
    <x v="2"/>
    <x v="3"/>
    <s v="ElectroCity"/>
    <d v="2012-08-10T00:00:00"/>
    <n v="21"/>
    <n v="11770"/>
  </r>
  <r>
    <x v="11"/>
    <x v="2"/>
    <x v="3"/>
    <s v="Appliance Mart"/>
    <d v="2013-01-28T00:00:00"/>
    <n v="16"/>
    <n v="6551"/>
  </r>
  <r>
    <x v="1"/>
    <x v="0"/>
    <x v="0"/>
    <s v="Kitchen Center"/>
    <d v="2012-03-08T00:00:00"/>
    <n v="7"/>
    <n v="2860"/>
  </r>
  <r>
    <x v="2"/>
    <x v="4"/>
    <x v="0"/>
    <s v="Kitchen Center"/>
    <d v="2012-04-14T00:00:00"/>
    <n v="13"/>
    <n v="6826"/>
  </r>
  <r>
    <x v="6"/>
    <x v="3"/>
    <x v="3"/>
    <s v="Home Emporium"/>
    <d v="2013-01-23T00:00:00"/>
    <n v="12"/>
    <n v="4015"/>
  </r>
  <r>
    <x v="4"/>
    <x v="0"/>
    <x v="1"/>
    <s v="Appliance Mart"/>
    <d v="2012-06-14T00:00:00"/>
    <n v="11"/>
    <n v="6083"/>
  </r>
  <r>
    <x v="11"/>
    <x v="3"/>
    <x v="1"/>
    <s v="Home USA"/>
    <d v="2013-10-27T00:00:00"/>
    <n v="14"/>
    <n v="7464"/>
  </r>
  <r>
    <x v="2"/>
    <x v="2"/>
    <x v="0"/>
    <s v="Appliance Mart"/>
    <d v="2012-10-22T00:00:00"/>
    <n v="5"/>
    <n v="2519"/>
  </r>
  <r>
    <x v="3"/>
    <x v="4"/>
    <x v="2"/>
    <s v="Kitchen Center"/>
    <d v="2013-09-26T00:00:00"/>
    <n v="12"/>
    <n v="6413"/>
  </r>
  <r>
    <x v="3"/>
    <x v="1"/>
    <x v="1"/>
    <s v="ElectroCity"/>
    <d v="2012-11-21T00:00:00"/>
    <n v="15"/>
    <n v="6065"/>
  </r>
  <r>
    <x v="1"/>
    <x v="4"/>
    <x v="0"/>
    <s v="Appliance Mart"/>
    <d v="2013-08-07T00:00:00"/>
    <n v="14"/>
    <n v="5264"/>
  </r>
  <r>
    <x v="2"/>
    <x v="3"/>
    <x v="0"/>
    <s v="ElectroCity"/>
    <d v="2013-07-07T00:00:00"/>
    <n v="14"/>
    <n v="6381"/>
  </r>
  <r>
    <x v="3"/>
    <x v="4"/>
    <x v="3"/>
    <s v="Appliance Mart"/>
    <d v="2012-01-02T00:00:00"/>
    <n v="8"/>
    <n v="2310"/>
  </r>
  <r>
    <x v="7"/>
    <x v="2"/>
    <x v="3"/>
    <s v="ElectroCity"/>
    <d v="2013-05-18T00:00:00"/>
    <n v="8"/>
    <n v="3696"/>
  </r>
  <r>
    <x v="0"/>
    <x v="3"/>
    <x v="1"/>
    <s v="Kitchen Center"/>
    <d v="2013-01-09T00:00:00"/>
    <n v="2"/>
    <n v="484"/>
  </r>
  <r>
    <x v="6"/>
    <x v="2"/>
    <x v="2"/>
    <s v="ElectroCity"/>
    <d v="2012-12-13T00:00:00"/>
    <n v="14"/>
    <n v="7195"/>
  </r>
  <r>
    <x v="8"/>
    <x v="4"/>
    <x v="0"/>
    <s v="ElectroCity"/>
    <d v="2012-08-22T00:00:00"/>
    <n v="13"/>
    <n v="6082"/>
  </r>
  <r>
    <x v="6"/>
    <x v="2"/>
    <x v="1"/>
    <s v="ElectroCity"/>
    <d v="2012-09-05T00:00:00"/>
    <n v="8"/>
    <n v="3003"/>
  </r>
  <r>
    <x v="10"/>
    <x v="0"/>
    <x v="2"/>
    <s v="Home Emporium"/>
    <d v="2012-12-23T00:00:00"/>
    <n v="4"/>
    <n v="1502"/>
  </r>
  <r>
    <x v="10"/>
    <x v="0"/>
    <x v="3"/>
    <s v="Kitchen Center"/>
    <d v="2012-11-18T00:00:00"/>
    <n v="16"/>
    <n v="8597"/>
  </r>
  <r>
    <x v="3"/>
    <x v="2"/>
    <x v="2"/>
    <s v="Kitchen Center"/>
    <d v="2012-04-05T00:00:00"/>
    <n v="7"/>
    <n v="3542"/>
  </r>
  <r>
    <x v="0"/>
    <x v="2"/>
    <x v="1"/>
    <s v="Home Emporium"/>
    <d v="2013-12-19T00:00:00"/>
    <n v="13"/>
    <n v="5847"/>
  </r>
  <r>
    <x v="3"/>
    <x v="0"/>
    <x v="0"/>
    <s v="Appliance Mart"/>
    <d v="2012-09-13T00:00:00"/>
    <n v="9"/>
    <n v="3988"/>
  </r>
  <r>
    <x v="4"/>
    <x v="1"/>
    <x v="1"/>
    <s v="Kitchen Center"/>
    <d v="2013-04-18T00:00:00"/>
    <n v="6"/>
    <n v="1821"/>
  </r>
  <r>
    <x v="6"/>
    <x v="3"/>
    <x v="2"/>
    <s v="Kitchen Center"/>
    <d v="2013-10-04T00:00:00"/>
    <n v="13"/>
    <n v="6677"/>
  </r>
  <r>
    <x v="10"/>
    <x v="1"/>
    <x v="1"/>
    <s v="Home USA"/>
    <d v="2012-01-28T00:00:00"/>
    <n v="8"/>
    <n v="3064"/>
  </r>
  <r>
    <x v="4"/>
    <x v="0"/>
    <x v="0"/>
    <s v="Home Emporium"/>
    <d v="2012-07-20T00:00:00"/>
    <n v="10"/>
    <n v="4120"/>
  </r>
  <r>
    <x v="8"/>
    <x v="3"/>
    <x v="1"/>
    <s v="Appliance Mart"/>
    <d v="2013-07-18T00:00:00"/>
    <n v="3"/>
    <n v="1029"/>
  </r>
  <r>
    <x v="5"/>
    <x v="2"/>
    <x v="0"/>
    <s v="Home USA"/>
    <d v="2012-01-20T00:00:00"/>
    <n v="9"/>
    <n v="4455"/>
  </r>
  <r>
    <x v="4"/>
    <x v="0"/>
    <x v="2"/>
    <s v="Home Emporium"/>
    <d v="2013-01-03T00:00:00"/>
    <n v="8"/>
    <n v="4197"/>
  </r>
  <r>
    <x v="6"/>
    <x v="4"/>
    <x v="1"/>
    <s v="Home Emporium"/>
    <d v="2013-02-23T00:00:00"/>
    <n v="7"/>
    <n v="2932"/>
  </r>
  <r>
    <x v="1"/>
    <x v="4"/>
    <x v="2"/>
    <s v="Home Emporium"/>
    <d v="2013-07-14T00:00:00"/>
    <n v="4"/>
    <n v="1496"/>
  </r>
  <r>
    <x v="0"/>
    <x v="1"/>
    <x v="3"/>
    <s v="ElectroCity"/>
    <d v="2012-06-21T00:00:00"/>
    <n v="20"/>
    <n v="11204"/>
  </r>
  <r>
    <x v="4"/>
    <x v="3"/>
    <x v="3"/>
    <s v="ElectroCity"/>
    <d v="2012-02-08T00:00:00"/>
    <n v="14"/>
    <n v="5908"/>
  </r>
  <r>
    <x v="8"/>
    <x v="2"/>
    <x v="1"/>
    <s v="Home USA"/>
    <d v="2012-07-12T00:00:00"/>
    <n v="14"/>
    <n v="8080"/>
  </r>
  <r>
    <x v="9"/>
    <x v="2"/>
    <x v="3"/>
    <s v="Kitchen Center"/>
    <d v="2012-11-18T00:00:00"/>
    <n v="9"/>
    <n v="2739"/>
  </r>
  <r>
    <x v="3"/>
    <x v="0"/>
    <x v="0"/>
    <s v="Kitchen Center"/>
    <d v="2013-05-26T00:00:00"/>
    <n v="10"/>
    <n v="477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compact="0" outline="1" outlineData="1" compactData="0" multipleFieldFilters="0">
  <location ref="J3:O17" firstHeaderRow="1" firstDataRow="2" firstDataCol="1"/>
  <pivotFields count="7">
    <pivotField axis="axisRow" compact="0" showAll="0">
      <items count="13">
        <item x="2"/>
        <item x="9"/>
        <item x="0"/>
        <item x="1"/>
        <item x="4"/>
        <item x="6"/>
        <item x="5"/>
        <item x="8"/>
        <item x="10"/>
        <item x="7"/>
        <item x="11"/>
        <item x="3"/>
        <item t="default"/>
      </items>
    </pivotField>
    <pivotField compact="0" showAll="0">
      <items count="6">
        <item x="1"/>
        <item x="0"/>
        <item x="3"/>
        <item x="4"/>
        <item x="2"/>
        <item t="default"/>
      </items>
    </pivotField>
    <pivotField axis="axisCol" compact="0" showAll="0">
      <items count="5">
        <item x="2"/>
        <item x="0"/>
        <item x="3"/>
        <item x="1"/>
        <item t="default"/>
      </items>
    </pivotField>
    <pivotField compact="0" showAll="0"/>
    <pivotField compact="0" numFmtId="167" showAll="0"/>
    <pivotField dataField="1" compact="0" numFmtId="164" showAll="0"/>
    <pivotField compact="0" numFmtId="164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Items" fld="5" baseField="0" baseItem="0"/>
  </dataFields>
  <formats count="2"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indexed="11"/>
    <pageSetUpPr autoPageBreaks="0"/>
  </sheetPr>
  <dimension ref="A1:H742"/>
  <sheetViews>
    <sheetView tabSelected="1" topLeftCell="B1" zoomScale="175" zoomScaleNormal="175" zoomScaleSheetLayoutView="100" workbookViewId="0">
      <selection activeCell="B1" sqref="B1"/>
    </sheetView>
  </sheetViews>
  <sheetFormatPr defaultColWidth="19.85546875" defaultRowHeight="12.75" x14ac:dyDescent="0.2"/>
  <cols>
    <col min="1" max="1" width="16.85546875" style="6" bestFit="1" customWidth="1"/>
    <col min="2" max="2" width="11.140625" style="19" bestFit="1" customWidth="1"/>
    <col min="3" max="3" width="13.140625" style="22" bestFit="1" customWidth="1"/>
    <col min="4" max="4" width="9.5703125" style="7" bestFit="1" customWidth="1"/>
    <col min="5" max="5" width="5.28515625" style="16" bestFit="1" customWidth="1"/>
    <col min="6" max="6" width="7.5703125" style="11" bestFit="1" customWidth="1"/>
    <col min="7" max="7" width="8.5703125" style="9" bestFit="1" customWidth="1"/>
    <col min="8" max="8" width="11.140625" style="26" bestFit="1" customWidth="1"/>
    <col min="9" max="16384" width="19.85546875" style="6"/>
  </cols>
  <sheetData>
    <row r="1" spans="1:8" ht="25.5" x14ac:dyDescent="0.2">
      <c r="A1" s="1" t="s">
        <v>0</v>
      </c>
      <c r="B1" s="17" t="s">
        <v>1</v>
      </c>
      <c r="C1" s="20" t="s">
        <v>2</v>
      </c>
      <c r="D1" s="2" t="s">
        <v>3</v>
      </c>
      <c r="E1" s="3" t="s">
        <v>4</v>
      </c>
      <c r="F1" s="4" t="s">
        <v>286</v>
      </c>
      <c r="G1" s="5" t="s">
        <v>285</v>
      </c>
      <c r="H1" s="24" t="s">
        <v>5</v>
      </c>
    </row>
    <row r="2" spans="1:8" x14ac:dyDescent="0.2">
      <c r="A2" s="6" t="s">
        <v>6</v>
      </c>
      <c r="B2" s="18">
        <v>960967007</v>
      </c>
      <c r="C2" s="23">
        <v>5134605984</v>
      </c>
      <c r="D2" s="7">
        <v>36952</v>
      </c>
      <c r="E2" s="8">
        <f t="shared" ref="E2:E65" ca="1" si="0">DATEDIF(D2,TODAY(),"Y")</f>
        <v>12</v>
      </c>
      <c r="F2" s="10">
        <v>29509</v>
      </c>
      <c r="G2" s="9">
        <v>30232</v>
      </c>
      <c r="H2" s="25">
        <v>4</v>
      </c>
    </row>
    <row r="3" spans="1:8" x14ac:dyDescent="0.2">
      <c r="A3" s="6" t="s">
        <v>7</v>
      </c>
      <c r="B3" s="18">
        <v>247406371</v>
      </c>
      <c r="C3" s="23">
        <v>2025043141</v>
      </c>
      <c r="D3" s="7">
        <v>34159</v>
      </c>
      <c r="E3" s="8">
        <f t="shared" ca="1" si="0"/>
        <v>20</v>
      </c>
      <c r="F3" s="10">
        <v>55627</v>
      </c>
      <c r="G3" s="9">
        <v>57691</v>
      </c>
      <c r="H3" s="25">
        <v>5</v>
      </c>
    </row>
    <row r="4" spans="1:8" x14ac:dyDescent="0.2">
      <c r="A4" s="6" t="s">
        <v>8</v>
      </c>
      <c r="B4" s="18">
        <v>352371400</v>
      </c>
      <c r="C4" s="23">
        <v>3038294156</v>
      </c>
      <c r="D4" s="7">
        <v>35772</v>
      </c>
      <c r="E4" s="8">
        <f t="shared" ca="1" si="0"/>
        <v>15</v>
      </c>
      <c r="F4" s="10">
        <v>33088</v>
      </c>
      <c r="G4" s="9">
        <v>34316</v>
      </c>
      <c r="H4" s="25">
        <v>3</v>
      </c>
    </row>
    <row r="5" spans="1:8" x14ac:dyDescent="0.2">
      <c r="A5" s="6" t="s">
        <v>249</v>
      </c>
      <c r="B5" s="18">
        <v>920265140</v>
      </c>
      <c r="C5" s="23">
        <v>2131544288</v>
      </c>
      <c r="D5" s="7">
        <v>39744</v>
      </c>
      <c r="E5" s="8">
        <f t="shared" ca="1" si="0"/>
        <v>5</v>
      </c>
      <c r="F5" s="10">
        <v>31266</v>
      </c>
      <c r="G5" s="9">
        <v>32427</v>
      </c>
      <c r="H5" s="25">
        <v>2</v>
      </c>
    </row>
    <row r="6" spans="1:8" x14ac:dyDescent="0.2">
      <c r="A6" s="6" t="s">
        <v>9</v>
      </c>
      <c r="B6" s="18">
        <v>466947318</v>
      </c>
      <c r="C6" s="23">
        <v>7201408985</v>
      </c>
      <c r="D6" s="7">
        <v>36238</v>
      </c>
      <c r="E6" s="8">
        <f t="shared" ca="1" si="0"/>
        <v>14</v>
      </c>
      <c r="F6" s="10">
        <v>72611</v>
      </c>
      <c r="G6" s="9">
        <v>75305</v>
      </c>
      <c r="H6" s="25">
        <v>1</v>
      </c>
    </row>
    <row r="7" spans="1:8" x14ac:dyDescent="0.2">
      <c r="A7" s="6" t="s">
        <v>10</v>
      </c>
      <c r="B7" s="18">
        <v>948480407</v>
      </c>
      <c r="C7" s="23">
        <v>2127091949</v>
      </c>
      <c r="D7" s="12">
        <v>39423</v>
      </c>
      <c r="E7" s="8">
        <f t="shared" ca="1" si="0"/>
        <v>5</v>
      </c>
      <c r="F7" s="10">
        <v>65285</v>
      </c>
      <c r="G7" s="9">
        <v>67707</v>
      </c>
      <c r="H7" s="25">
        <v>5</v>
      </c>
    </row>
    <row r="8" spans="1:8" x14ac:dyDescent="0.2">
      <c r="A8" s="6" t="s">
        <v>11</v>
      </c>
      <c r="B8" s="18">
        <v>290385638</v>
      </c>
      <c r="C8" s="23">
        <v>2138367725</v>
      </c>
      <c r="D8" s="7">
        <v>39296</v>
      </c>
      <c r="E8" s="8">
        <f t="shared" ca="1" si="0"/>
        <v>6</v>
      </c>
      <c r="F8" s="10">
        <v>11700</v>
      </c>
      <c r="G8" s="9">
        <v>12134</v>
      </c>
      <c r="H8" s="25">
        <v>2</v>
      </c>
    </row>
    <row r="9" spans="1:8" x14ac:dyDescent="0.2">
      <c r="A9" s="6" t="s">
        <v>12</v>
      </c>
      <c r="B9" s="18">
        <v>962553692</v>
      </c>
      <c r="C9" s="23">
        <v>5416609693</v>
      </c>
      <c r="D9" s="7">
        <v>32328</v>
      </c>
      <c r="E9" s="8">
        <f t="shared" ca="1" si="0"/>
        <v>25</v>
      </c>
      <c r="F9" s="10">
        <v>36555</v>
      </c>
      <c r="G9" s="9">
        <v>37912</v>
      </c>
      <c r="H9" s="25">
        <v>4</v>
      </c>
    </row>
    <row r="10" spans="1:8" x14ac:dyDescent="0.2">
      <c r="A10" s="6" t="s">
        <v>13</v>
      </c>
      <c r="B10" s="18">
        <v>687623890</v>
      </c>
      <c r="C10" s="23">
        <v>7202636321</v>
      </c>
      <c r="D10" s="7">
        <v>37491</v>
      </c>
      <c r="E10" s="8">
        <f t="shared" ca="1" si="0"/>
        <v>11</v>
      </c>
      <c r="F10" s="10">
        <v>77836</v>
      </c>
      <c r="G10" s="9">
        <v>80724</v>
      </c>
      <c r="H10" s="25">
        <v>5</v>
      </c>
    </row>
    <row r="11" spans="1:8" x14ac:dyDescent="0.2">
      <c r="A11" s="6" t="s">
        <v>14</v>
      </c>
      <c r="B11" s="18">
        <v>160662505</v>
      </c>
      <c r="C11" s="23">
        <v>2027764351</v>
      </c>
      <c r="D11" s="7">
        <v>34254</v>
      </c>
      <c r="E11" s="8">
        <f t="shared" ca="1" si="0"/>
        <v>20</v>
      </c>
      <c r="F11" s="10">
        <v>54186</v>
      </c>
      <c r="G11" s="9">
        <v>56197</v>
      </c>
      <c r="H11" s="25">
        <v>3</v>
      </c>
    </row>
    <row r="12" spans="1:8" x14ac:dyDescent="0.2">
      <c r="A12" s="6" t="s">
        <v>15</v>
      </c>
      <c r="B12" s="18">
        <v>589649495</v>
      </c>
      <c r="C12" s="23">
        <v>2126503334</v>
      </c>
      <c r="D12" s="7">
        <v>34425</v>
      </c>
      <c r="E12" s="8">
        <f t="shared" ca="1" si="0"/>
        <v>19</v>
      </c>
      <c r="F12" s="10">
        <v>98241</v>
      </c>
      <c r="G12" s="9">
        <v>101885</v>
      </c>
      <c r="H12" s="25">
        <v>5</v>
      </c>
    </row>
    <row r="13" spans="1:8" x14ac:dyDescent="0.2">
      <c r="A13" s="6" t="s">
        <v>16</v>
      </c>
      <c r="B13" s="18">
        <v>380343690</v>
      </c>
      <c r="C13" s="23">
        <v>7206088101</v>
      </c>
      <c r="D13" s="7">
        <v>36900</v>
      </c>
      <c r="E13" s="8">
        <f t="shared" ca="1" si="0"/>
        <v>12</v>
      </c>
      <c r="F13" s="10">
        <v>19781</v>
      </c>
      <c r="G13" s="9">
        <v>20144</v>
      </c>
      <c r="H13" s="25">
        <v>1</v>
      </c>
    </row>
    <row r="14" spans="1:8" x14ac:dyDescent="0.2">
      <c r="A14" s="6" t="s">
        <v>17</v>
      </c>
      <c r="B14" s="18">
        <v>470719383</v>
      </c>
      <c r="C14" s="23">
        <v>2024618773</v>
      </c>
      <c r="D14" s="7">
        <v>34256</v>
      </c>
      <c r="E14" s="8">
        <f t="shared" ca="1" si="0"/>
        <v>20</v>
      </c>
      <c r="F14" s="10">
        <v>85085</v>
      </c>
      <c r="G14" s="9">
        <v>88242</v>
      </c>
      <c r="H14" s="25">
        <v>5</v>
      </c>
    </row>
    <row r="15" spans="1:8" x14ac:dyDescent="0.2">
      <c r="A15" s="6" t="s">
        <v>18</v>
      </c>
      <c r="B15" s="18">
        <v>683222853</v>
      </c>
      <c r="C15" s="23">
        <v>2121593705</v>
      </c>
      <c r="D15" s="7">
        <v>32745</v>
      </c>
      <c r="E15" s="8">
        <f t="shared" ca="1" si="0"/>
        <v>24</v>
      </c>
      <c r="F15" s="10">
        <v>67540</v>
      </c>
      <c r="G15" s="9">
        <v>70046</v>
      </c>
      <c r="H15" s="25">
        <v>1</v>
      </c>
    </row>
    <row r="16" spans="1:8" x14ac:dyDescent="0.2">
      <c r="A16" s="6" t="s">
        <v>19</v>
      </c>
      <c r="B16" s="18">
        <v>627678686</v>
      </c>
      <c r="C16" s="23">
        <v>3123986051</v>
      </c>
      <c r="D16" s="7">
        <v>34684</v>
      </c>
      <c r="E16" s="8">
        <f t="shared" ca="1" si="0"/>
        <v>18</v>
      </c>
      <c r="F16" s="10">
        <v>29161</v>
      </c>
      <c r="G16" s="9">
        <v>30243</v>
      </c>
      <c r="H16" s="25">
        <v>4</v>
      </c>
    </row>
    <row r="17" spans="1:8" x14ac:dyDescent="0.2">
      <c r="A17" s="6" t="s">
        <v>20</v>
      </c>
      <c r="B17" s="18">
        <v>462995574</v>
      </c>
      <c r="C17" s="23">
        <v>5136532463</v>
      </c>
      <c r="D17" s="7">
        <v>35362</v>
      </c>
      <c r="E17" s="8">
        <f t="shared" ca="1" si="0"/>
        <v>17</v>
      </c>
      <c r="F17" s="10">
        <v>52382</v>
      </c>
      <c r="G17" s="9">
        <v>54326</v>
      </c>
      <c r="H17" s="25">
        <v>5</v>
      </c>
    </row>
    <row r="18" spans="1:8" x14ac:dyDescent="0.2">
      <c r="A18" s="6" t="s">
        <v>21</v>
      </c>
      <c r="B18" s="18">
        <v>688769770</v>
      </c>
      <c r="C18" s="23">
        <v>5418252392</v>
      </c>
      <c r="D18" s="12">
        <v>39790</v>
      </c>
      <c r="E18" s="8">
        <f t="shared" ca="1" si="0"/>
        <v>4</v>
      </c>
      <c r="F18" s="10">
        <v>92730</v>
      </c>
      <c r="G18" s="9">
        <v>96171</v>
      </c>
      <c r="H18" s="25">
        <v>5</v>
      </c>
    </row>
    <row r="19" spans="1:8" x14ac:dyDescent="0.2">
      <c r="A19" s="6" t="s">
        <v>22</v>
      </c>
      <c r="B19" s="18">
        <v>134557291</v>
      </c>
      <c r="C19" s="23">
        <v>303463903</v>
      </c>
      <c r="D19" s="7">
        <v>34424</v>
      </c>
      <c r="E19" s="8">
        <f t="shared" ca="1" si="0"/>
        <v>19</v>
      </c>
      <c r="F19" s="10">
        <v>53680</v>
      </c>
      <c r="G19" s="9">
        <v>55671</v>
      </c>
      <c r="H19" s="25">
        <v>4</v>
      </c>
    </row>
    <row r="20" spans="1:8" x14ac:dyDescent="0.2">
      <c r="A20" s="6" t="s">
        <v>23</v>
      </c>
      <c r="B20" s="18">
        <v>768215237</v>
      </c>
      <c r="C20" s="23">
        <v>4158097539</v>
      </c>
      <c r="D20" s="7">
        <v>34582</v>
      </c>
      <c r="E20" s="8">
        <f t="shared" ca="1" si="0"/>
        <v>19</v>
      </c>
      <c r="F20" s="10">
        <v>85745</v>
      </c>
      <c r="G20" s="9">
        <v>88926</v>
      </c>
      <c r="H20" s="25">
        <v>1</v>
      </c>
    </row>
    <row r="21" spans="1:8" x14ac:dyDescent="0.2">
      <c r="A21" s="6" t="s">
        <v>24</v>
      </c>
      <c r="B21" s="18">
        <v>618535019</v>
      </c>
      <c r="C21" s="23">
        <v>5032375580</v>
      </c>
      <c r="D21" s="7">
        <v>34481</v>
      </c>
      <c r="E21" s="8">
        <f t="shared" ca="1" si="0"/>
        <v>19</v>
      </c>
      <c r="F21" s="10">
        <v>43472</v>
      </c>
      <c r="G21" s="9">
        <v>45085</v>
      </c>
      <c r="H21" s="25">
        <v>5</v>
      </c>
    </row>
    <row r="22" spans="1:8" x14ac:dyDescent="0.2">
      <c r="A22" s="6" t="s">
        <v>25</v>
      </c>
      <c r="B22" s="18">
        <v>750581894</v>
      </c>
      <c r="C22" s="23">
        <v>4152338778</v>
      </c>
      <c r="D22" s="7">
        <v>38827</v>
      </c>
      <c r="E22" s="8">
        <f t="shared" ca="1" si="0"/>
        <v>7</v>
      </c>
      <c r="F22" s="10">
        <v>88968</v>
      </c>
      <c r="G22" s="9">
        <v>92269</v>
      </c>
      <c r="H22" s="25">
        <v>5</v>
      </c>
    </row>
    <row r="23" spans="1:8" x14ac:dyDescent="0.2">
      <c r="A23" s="6" t="s">
        <v>26</v>
      </c>
      <c r="B23" s="18">
        <v>372693786</v>
      </c>
      <c r="C23" s="23">
        <v>3124137278</v>
      </c>
      <c r="D23" s="13">
        <v>32330</v>
      </c>
      <c r="E23" s="8">
        <f t="shared" ca="1" si="0"/>
        <v>25</v>
      </c>
      <c r="F23" s="10">
        <v>43582</v>
      </c>
      <c r="G23" s="9">
        <v>45199</v>
      </c>
      <c r="H23" s="25">
        <v>2</v>
      </c>
    </row>
    <row r="24" spans="1:8" x14ac:dyDescent="0.2">
      <c r="A24" s="6" t="s">
        <v>27</v>
      </c>
      <c r="B24" s="18">
        <v>999789446</v>
      </c>
      <c r="C24" s="23">
        <v>3125876028</v>
      </c>
      <c r="D24" s="7">
        <v>34739</v>
      </c>
      <c r="E24" s="8">
        <f t="shared" ca="1" si="0"/>
        <v>18</v>
      </c>
      <c r="F24" s="10">
        <v>92620</v>
      </c>
      <c r="G24" s="9">
        <v>96056</v>
      </c>
      <c r="H24" s="25">
        <v>2</v>
      </c>
    </row>
    <row r="25" spans="1:8" x14ac:dyDescent="0.2">
      <c r="A25" s="6" t="s">
        <v>28</v>
      </c>
      <c r="B25" s="18">
        <v>285295419</v>
      </c>
      <c r="C25" s="23">
        <v>3122581491</v>
      </c>
      <c r="D25" s="7">
        <v>33574</v>
      </c>
      <c r="E25" s="8">
        <f t="shared" ca="1" si="0"/>
        <v>21</v>
      </c>
      <c r="F25" s="10">
        <v>27181</v>
      </c>
      <c r="G25" s="9">
        <v>28190</v>
      </c>
      <c r="H25" s="25">
        <v>3</v>
      </c>
    </row>
    <row r="26" spans="1:8" x14ac:dyDescent="0.2">
      <c r="A26" s="6" t="s">
        <v>29</v>
      </c>
      <c r="B26" s="18">
        <v>165917010</v>
      </c>
      <c r="C26" s="23">
        <v>2128304204</v>
      </c>
      <c r="D26" s="7">
        <v>35689</v>
      </c>
      <c r="E26" s="8">
        <f t="shared" ca="1" si="0"/>
        <v>16</v>
      </c>
      <c r="F26" s="10">
        <v>68046</v>
      </c>
      <c r="G26" s="9">
        <v>70571</v>
      </c>
      <c r="H26" s="25">
        <v>5</v>
      </c>
    </row>
    <row r="27" spans="1:8" x14ac:dyDescent="0.2">
      <c r="A27" s="6" t="s">
        <v>30</v>
      </c>
      <c r="B27" s="18">
        <v>106966222</v>
      </c>
      <c r="C27" s="23">
        <v>5133262077</v>
      </c>
      <c r="D27" s="7">
        <v>33051</v>
      </c>
      <c r="E27" s="8">
        <f t="shared" ca="1" si="0"/>
        <v>23</v>
      </c>
      <c r="F27" s="10">
        <v>51601</v>
      </c>
      <c r="G27" s="9">
        <v>53515</v>
      </c>
      <c r="H27" s="25">
        <v>1</v>
      </c>
    </row>
    <row r="28" spans="1:8" x14ac:dyDescent="0.2">
      <c r="A28" s="6" t="s">
        <v>31</v>
      </c>
      <c r="B28" s="18">
        <v>788832967</v>
      </c>
      <c r="C28" s="23">
        <v>2123825834</v>
      </c>
      <c r="D28" s="7">
        <v>37106</v>
      </c>
      <c r="E28" s="8">
        <f t="shared" ca="1" si="0"/>
        <v>12</v>
      </c>
      <c r="F28" s="10">
        <v>34012</v>
      </c>
      <c r="G28" s="9">
        <v>35274</v>
      </c>
      <c r="H28" s="25">
        <v>4</v>
      </c>
    </row>
    <row r="29" spans="1:8" x14ac:dyDescent="0.2">
      <c r="A29" s="6" t="s">
        <v>32</v>
      </c>
      <c r="B29" s="18">
        <v>564908088</v>
      </c>
      <c r="C29" s="23">
        <v>5032683895</v>
      </c>
      <c r="D29" s="13">
        <v>36577</v>
      </c>
      <c r="E29" s="8">
        <f t="shared" ca="1" si="0"/>
        <v>13</v>
      </c>
      <c r="F29" s="10">
        <v>65054</v>
      </c>
      <c r="G29" s="9">
        <v>67467</v>
      </c>
      <c r="H29" s="25">
        <v>5</v>
      </c>
    </row>
    <row r="30" spans="1:8" x14ac:dyDescent="0.2">
      <c r="A30" s="6" t="s">
        <v>33</v>
      </c>
      <c r="B30" s="18">
        <v>981106829</v>
      </c>
      <c r="C30" s="23">
        <v>7204727385</v>
      </c>
      <c r="D30" s="7">
        <v>35387</v>
      </c>
      <c r="E30" s="14">
        <f t="shared" ca="1" si="0"/>
        <v>16</v>
      </c>
      <c r="F30" s="10">
        <v>16764</v>
      </c>
      <c r="G30" s="9">
        <v>17386</v>
      </c>
      <c r="H30" s="25">
        <v>5</v>
      </c>
    </row>
    <row r="31" spans="1:8" x14ac:dyDescent="0.2">
      <c r="A31" s="6" t="s">
        <v>34</v>
      </c>
      <c r="B31" s="18">
        <v>171868795</v>
      </c>
      <c r="C31" s="23">
        <v>513778776</v>
      </c>
      <c r="D31" s="7">
        <v>35502</v>
      </c>
      <c r="E31" s="8">
        <f t="shared" ca="1" si="0"/>
        <v>16</v>
      </c>
      <c r="F31" s="10">
        <v>41536</v>
      </c>
      <c r="G31" s="9">
        <v>43077</v>
      </c>
      <c r="H31" s="25">
        <v>2</v>
      </c>
    </row>
    <row r="32" spans="1:8" x14ac:dyDescent="0.2">
      <c r="A32" s="6" t="s">
        <v>35</v>
      </c>
      <c r="B32" s="18">
        <v>212558012</v>
      </c>
      <c r="C32" s="23">
        <v>3038356334</v>
      </c>
      <c r="D32" s="7">
        <v>35254</v>
      </c>
      <c r="E32" s="8">
        <f t="shared" ca="1" si="0"/>
        <v>17</v>
      </c>
      <c r="F32" s="10">
        <v>36531</v>
      </c>
      <c r="G32" s="9">
        <v>37886</v>
      </c>
      <c r="H32" s="25">
        <v>3</v>
      </c>
    </row>
    <row r="33" spans="1:8" x14ac:dyDescent="0.2">
      <c r="A33" s="6" t="s">
        <v>36</v>
      </c>
      <c r="B33" s="18">
        <v>470935648</v>
      </c>
      <c r="C33" s="23">
        <v>4152005810</v>
      </c>
      <c r="D33" s="7">
        <v>34141</v>
      </c>
      <c r="E33" s="8">
        <f t="shared" ca="1" si="0"/>
        <v>20</v>
      </c>
      <c r="F33" s="10">
        <v>73755</v>
      </c>
      <c r="G33" s="9">
        <v>76492</v>
      </c>
      <c r="H33" s="25">
        <v>3</v>
      </c>
    </row>
    <row r="34" spans="1:8" x14ac:dyDescent="0.2">
      <c r="A34" s="6" t="s">
        <v>37</v>
      </c>
      <c r="B34" s="18">
        <v>426014550</v>
      </c>
      <c r="C34" s="23">
        <v>2123938131</v>
      </c>
      <c r="D34" s="12">
        <v>39406</v>
      </c>
      <c r="E34" s="8">
        <f t="shared" ca="1" si="0"/>
        <v>5</v>
      </c>
      <c r="F34" s="10">
        <v>50413</v>
      </c>
      <c r="G34" s="9">
        <v>52283</v>
      </c>
      <c r="H34" s="25">
        <v>1</v>
      </c>
    </row>
    <row r="35" spans="1:8" x14ac:dyDescent="0.2">
      <c r="A35" s="6" t="s">
        <v>38</v>
      </c>
      <c r="B35" s="18">
        <v>892040187</v>
      </c>
      <c r="C35" s="23">
        <v>5036114005</v>
      </c>
      <c r="D35" s="7">
        <v>35012</v>
      </c>
      <c r="E35" s="8">
        <f t="shared" ca="1" si="0"/>
        <v>17</v>
      </c>
      <c r="F35" s="10">
        <v>25718</v>
      </c>
      <c r="G35" s="9">
        <v>26672</v>
      </c>
      <c r="H35" s="25">
        <v>4</v>
      </c>
    </row>
    <row r="36" spans="1:8" x14ac:dyDescent="0.2">
      <c r="A36" s="6" t="s">
        <v>39</v>
      </c>
      <c r="B36" s="18">
        <v>252582122</v>
      </c>
      <c r="C36" s="23">
        <v>5411191599</v>
      </c>
      <c r="D36" s="7">
        <v>38699</v>
      </c>
      <c r="E36" s="8">
        <f t="shared" ca="1" si="0"/>
        <v>7</v>
      </c>
      <c r="F36" s="10">
        <v>39182</v>
      </c>
      <c r="G36" s="9">
        <v>40636</v>
      </c>
      <c r="H36" s="25">
        <v>1</v>
      </c>
    </row>
    <row r="37" spans="1:8" x14ac:dyDescent="0.2">
      <c r="A37" s="6" t="s">
        <v>40</v>
      </c>
      <c r="B37" s="18">
        <v>910964196</v>
      </c>
      <c r="C37" s="23">
        <v>5418444054</v>
      </c>
      <c r="D37" s="7">
        <v>33321</v>
      </c>
      <c r="E37" s="8">
        <f t="shared" ca="1" si="0"/>
        <v>22</v>
      </c>
      <c r="F37" s="10">
        <v>90178</v>
      </c>
      <c r="G37" s="9">
        <v>93523</v>
      </c>
      <c r="H37" s="25">
        <v>5</v>
      </c>
    </row>
    <row r="38" spans="1:8" x14ac:dyDescent="0.2">
      <c r="A38" s="6" t="s">
        <v>41</v>
      </c>
      <c r="B38" s="18">
        <v>565952209</v>
      </c>
      <c r="C38" s="23">
        <v>2025228292</v>
      </c>
      <c r="D38" s="7">
        <v>32993</v>
      </c>
      <c r="E38" s="8">
        <f t="shared" ca="1" si="0"/>
        <v>23</v>
      </c>
      <c r="F38" s="10">
        <v>91036</v>
      </c>
      <c r="G38" s="9">
        <v>94413</v>
      </c>
      <c r="H38" s="25">
        <v>3</v>
      </c>
    </row>
    <row r="39" spans="1:8" x14ac:dyDescent="0.2">
      <c r="A39" s="6" t="s">
        <v>42</v>
      </c>
      <c r="B39" s="18">
        <v>344090854</v>
      </c>
      <c r="C39" s="23">
        <v>2027803578</v>
      </c>
      <c r="D39" s="7">
        <v>35520</v>
      </c>
      <c r="E39" s="8">
        <f t="shared" ca="1" si="0"/>
        <v>16</v>
      </c>
      <c r="F39" s="10">
        <v>30118</v>
      </c>
      <c r="G39" s="9">
        <v>31236</v>
      </c>
      <c r="H39" s="25">
        <v>2</v>
      </c>
    </row>
    <row r="40" spans="1:8" x14ac:dyDescent="0.2">
      <c r="A40" s="6" t="s">
        <v>43</v>
      </c>
      <c r="B40" s="18">
        <v>749768847</v>
      </c>
      <c r="C40" s="23">
        <v>5131549933</v>
      </c>
      <c r="D40" s="7">
        <v>36804</v>
      </c>
      <c r="E40" s="8">
        <f t="shared" ca="1" si="0"/>
        <v>13</v>
      </c>
      <c r="F40" s="10">
        <v>67507</v>
      </c>
      <c r="G40" s="9">
        <v>70012</v>
      </c>
      <c r="H40" s="25">
        <v>4</v>
      </c>
    </row>
    <row r="41" spans="1:8" x14ac:dyDescent="0.2">
      <c r="A41" s="6" t="s">
        <v>44</v>
      </c>
      <c r="B41" s="18">
        <v>868128171</v>
      </c>
      <c r="C41" s="23">
        <v>3123909820</v>
      </c>
      <c r="D41" s="7">
        <v>34873</v>
      </c>
      <c r="E41" s="8">
        <f t="shared" ca="1" si="0"/>
        <v>18</v>
      </c>
      <c r="F41" s="10">
        <v>73073</v>
      </c>
      <c r="G41" s="9">
        <v>75785</v>
      </c>
      <c r="H41" s="25">
        <v>3</v>
      </c>
    </row>
    <row r="42" spans="1:8" x14ac:dyDescent="0.2">
      <c r="A42" s="6" t="s">
        <v>45</v>
      </c>
      <c r="B42" s="18">
        <v>254201611</v>
      </c>
      <c r="C42" s="23">
        <v>4157288082</v>
      </c>
      <c r="D42" s="7">
        <v>32630</v>
      </c>
      <c r="E42" s="8">
        <f t="shared" ca="1" si="0"/>
        <v>24</v>
      </c>
      <c r="F42" s="10">
        <v>85492</v>
      </c>
      <c r="G42" s="9">
        <v>88663</v>
      </c>
      <c r="H42" s="25">
        <v>4</v>
      </c>
    </row>
    <row r="43" spans="1:8" x14ac:dyDescent="0.2">
      <c r="A43" s="6" t="s">
        <v>46</v>
      </c>
      <c r="B43" s="18">
        <v>765836666</v>
      </c>
      <c r="C43" s="23">
        <v>5031156902</v>
      </c>
      <c r="D43" s="7">
        <v>34549</v>
      </c>
      <c r="E43" s="8">
        <f t="shared" ca="1" si="0"/>
        <v>19</v>
      </c>
      <c r="F43" s="10">
        <v>72611</v>
      </c>
      <c r="G43" s="9">
        <v>75305</v>
      </c>
      <c r="H43" s="25">
        <v>3</v>
      </c>
    </row>
    <row r="44" spans="1:8" x14ac:dyDescent="0.2">
      <c r="A44" s="6" t="s">
        <v>47</v>
      </c>
      <c r="B44" s="18">
        <v>975603308</v>
      </c>
      <c r="C44" s="23">
        <v>5415804771</v>
      </c>
      <c r="D44" s="7">
        <v>38086</v>
      </c>
      <c r="E44" s="8">
        <f t="shared" ca="1" si="0"/>
        <v>9</v>
      </c>
      <c r="F44" s="10">
        <v>30316</v>
      </c>
      <c r="G44" s="9">
        <v>31440</v>
      </c>
      <c r="H44" s="25">
        <v>1</v>
      </c>
    </row>
    <row r="45" spans="1:8" x14ac:dyDescent="0.2">
      <c r="A45" s="6" t="s">
        <v>48</v>
      </c>
      <c r="B45" s="18">
        <v>147261161</v>
      </c>
      <c r="C45" s="23">
        <v>4154125146</v>
      </c>
      <c r="D45" s="7">
        <v>37697</v>
      </c>
      <c r="E45" s="8">
        <f t="shared" ca="1" si="0"/>
        <v>10</v>
      </c>
      <c r="F45" s="10">
        <v>66066</v>
      </c>
      <c r="G45" s="9">
        <v>68517</v>
      </c>
      <c r="H45" s="25">
        <v>4</v>
      </c>
    </row>
    <row r="46" spans="1:8" x14ac:dyDescent="0.2">
      <c r="A46" s="6" t="s">
        <v>49</v>
      </c>
      <c r="B46" s="18">
        <v>475671127</v>
      </c>
      <c r="C46" s="23">
        <v>2121999230</v>
      </c>
      <c r="D46" s="7">
        <v>36973</v>
      </c>
      <c r="E46" s="8">
        <f t="shared" ca="1" si="0"/>
        <v>12</v>
      </c>
      <c r="F46" s="10">
        <v>85910</v>
      </c>
      <c r="G46" s="9">
        <v>89098</v>
      </c>
      <c r="H46" s="25">
        <v>5</v>
      </c>
    </row>
    <row r="47" spans="1:8" x14ac:dyDescent="0.2">
      <c r="A47" s="6" t="s">
        <v>50</v>
      </c>
      <c r="B47" s="18">
        <v>249929042</v>
      </c>
      <c r="C47" s="23">
        <v>2135165289</v>
      </c>
      <c r="D47" s="7">
        <v>34657</v>
      </c>
      <c r="E47" s="8">
        <f t="shared" ca="1" si="0"/>
        <v>18</v>
      </c>
      <c r="F47" s="10">
        <v>88132</v>
      </c>
      <c r="G47" s="9">
        <v>91401</v>
      </c>
      <c r="H47" s="25">
        <v>5</v>
      </c>
    </row>
    <row r="48" spans="1:8" x14ac:dyDescent="0.2">
      <c r="A48" s="6" t="s">
        <v>51</v>
      </c>
      <c r="B48" s="18">
        <v>476243591</v>
      </c>
      <c r="C48" s="23">
        <v>3037312659</v>
      </c>
      <c r="D48" s="7">
        <v>33319</v>
      </c>
      <c r="E48" s="8">
        <f t="shared" ca="1" si="0"/>
        <v>22</v>
      </c>
      <c r="F48" s="10">
        <v>50347</v>
      </c>
      <c r="G48" s="9">
        <v>52215</v>
      </c>
      <c r="H48" s="25">
        <v>1</v>
      </c>
    </row>
    <row r="49" spans="1:8" x14ac:dyDescent="0.2">
      <c r="A49" s="6" t="s">
        <v>52</v>
      </c>
      <c r="B49" s="18">
        <v>330879921</v>
      </c>
      <c r="C49" s="23">
        <v>2133265407</v>
      </c>
      <c r="D49" s="7">
        <v>35313</v>
      </c>
      <c r="E49" s="8">
        <f t="shared" ca="1" si="0"/>
        <v>17</v>
      </c>
      <c r="F49" s="10">
        <v>79299</v>
      </c>
      <c r="G49" s="9">
        <v>82242</v>
      </c>
      <c r="H49" s="25">
        <v>5</v>
      </c>
    </row>
    <row r="50" spans="1:8" x14ac:dyDescent="0.2">
      <c r="A50" s="6" t="s">
        <v>53</v>
      </c>
      <c r="B50" s="18">
        <v>904790184</v>
      </c>
      <c r="C50" s="23">
        <v>2123327522</v>
      </c>
      <c r="D50" s="7">
        <v>34326</v>
      </c>
      <c r="E50" s="8">
        <f t="shared" ca="1" si="0"/>
        <v>19</v>
      </c>
      <c r="F50" s="10">
        <v>94886</v>
      </c>
      <c r="G50" s="9">
        <v>98406</v>
      </c>
      <c r="H50" s="25">
        <v>1</v>
      </c>
    </row>
    <row r="51" spans="1:8" x14ac:dyDescent="0.2">
      <c r="A51" s="6" t="s">
        <v>54</v>
      </c>
      <c r="B51" s="18">
        <v>557568959</v>
      </c>
      <c r="C51" s="23">
        <v>7203014821</v>
      </c>
      <c r="D51" s="7">
        <v>35439</v>
      </c>
      <c r="E51" s="8">
        <f t="shared" ca="1" si="0"/>
        <v>16</v>
      </c>
      <c r="F51" s="10">
        <v>53009</v>
      </c>
      <c r="G51" s="9">
        <v>54976</v>
      </c>
      <c r="H51" s="25">
        <v>2</v>
      </c>
    </row>
    <row r="52" spans="1:8" x14ac:dyDescent="0.2">
      <c r="A52" s="6" t="s">
        <v>55</v>
      </c>
      <c r="B52" s="18">
        <v>313128501</v>
      </c>
      <c r="C52" s="23">
        <v>3036698101</v>
      </c>
      <c r="D52" s="7">
        <v>39748</v>
      </c>
      <c r="E52" s="8">
        <f t="shared" ca="1" si="0"/>
        <v>5</v>
      </c>
      <c r="F52" s="10">
        <v>48202</v>
      </c>
      <c r="G52" s="9">
        <v>49991</v>
      </c>
      <c r="H52" s="25">
        <v>2</v>
      </c>
    </row>
    <row r="53" spans="1:8" x14ac:dyDescent="0.2">
      <c r="A53" s="6" t="s">
        <v>56</v>
      </c>
      <c r="B53" s="18">
        <v>698869555</v>
      </c>
      <c r="C53" s="23">
        <v>3032453666</v>
      </c>
      <c r="D53" s="7">
        <v>34264</v>
      </c>
      <c r="E53" s="8">
        <f t="shared" ca="1" si="0"/>
        <v>20</v>
      </c>
      <c r="F53" s="10">
        <v>67263</v>
      </c>
      <c r="G53" s="9">
        <v>69759</v>
      </c>
      <c r="H53" s="25">
        <v>1</v>
      </c>
    </row>
    <row r="54" spans="1:8" x14ac:dyDescent="0.2">
      <c r="A54" s="6" t="s">
        <v>57</v>
      </c>
      <c r="B54" s="18">
        <v>626767704</v>
      </c>
      <c r="C54" s="23">
        <v>5416443692</v>
      </c>
      <c r="D54" s="7">
        <v>35443</v>
      </c>
      <c r="E54" s="8">
        <f t="shared" ca="1" si="0"/>
        <v>16</v>
      </c>
      <c r="F54" s="10">
        <v>67463</v>
      </c>
      <c r="G54" s="9">
        <v>69966</v>
      </c>
      <c r="H54" s="25">
        <v>1</v>
      </c>
    </row>
    <row r="55" spans="1:8" x14ac:dyDescent="0.2">
      <c r="A55" s="6" t="s">
        <v>58</v>
      </c>
      <c r="B55" s="18">
        <v>751878224</v>
      </c>
      <c r="C55" s="23">
        <v>5037553017</v>
      </c>
      <c r="D55" s="7">
        <v>36640</v>
      </c>
      <c r="E55" s="8">
        <f t="shared" ca="1" si="0"/>
        <v>13</v>
      </c>
      <c r="F55" s="10">
        <v>37191</v>
      </c>
      <c r="G55" s="9">
        <v>38570</v>
      </c>
      <c r="H55" s="25">
        <v>2</v>
      </c>
    </row>
    <row r="56" spans="1:8" x14ac:dyDescent="0.2">
      <c r="A56" s="6" t="s">
        <v>59</v>
      </c>
      <c r="B56" s="18">
        <v>232896341</v>
      </c>
      <c r="C56" s="23">
        <v>4153967339</v>
      </c>
      <c r="D56" s="7">
        <v>32644</v>
      </c>
      <c r="E56" s="8">
        <f t="shared" ca="1" si="0"/>
        <v>24</v>
      </c>
      <c r="F56" s="10">
        <v>33490</v>
      </c>
      <c r="G56" s="9">
        <v>34733</v>
      </c>
      <c r="H56" s="25">
        <v>3</v>
      </c>
    </row>
    <row r="57" spans="1:8" x14ac:dyDescent="0.2">
      <c r="A57" s="6" t="s">
        <v>60</v>
      </c>
      <c r="B57" s="18">
        <v>876777922</v>
      </c>
      <c r="C57" s="23">
        <v>3032387348</v>
      </c>
      <c r="D57" s="13">
        <v>39093</v>
      </c>
      <c r="E57" s="8">
        <f t="shared" ca="1" si="0"/>
        <v>6</v>
      </c>
      <c r="F57" s="10">
        <v>84084</v>
      </c>
      <c r="G57" s="9">
        <v>87204</v>
      </c>
      <c r="H57" s="25">
        <v>2</v>
      </c>
    </row>
    <row r="58" spans="1:8" x14ac:dyDescent="0.2">
      <c r="A58" s="6" t="s">
        <v>61</v>
      </c>
      <c r="B58" s="18">
        <v>592519945</v>
      </c>
      <c r="C58" s="23">
        <v>3033386758</v>
      </c>
      <c r="D58" s="7">
        <v>36188</v>
      </c>
      <c r="E58" s="8">
        <f t="shared" ca="1" si="0"/>
        <v>14</v>
      </c>
      <c r="F58" s="10">
        <v>31515</v>
      </c>
      <c r="G58" s="9">
        <v>32684</v>
      </c>
      <c r="H58" s="25">
        <v>4</v>
      </c>
    </row>
    <row r="59" spans="1:8" x14ac:dyDescent="0.2">
      <c r="A59" s="6" t="s">
        <v>62</v>
      </c>
      <c r="B59" s="18">
        <v>393973492</v>
      </c>
      <c r="C59" s="23">
        <v>2025085320</v>
      </c>
      <c r="D59" s="7">
        <v>32353</v>
      </c>
      <c r="E59" s="8">
        <f t="shared" ca="1" si="0"/>
        <v>25</v>
      </c>
      <c r="F59" s="10">
        <v>16183</v>
      </c>
      <c r="G59" s="9">
        <v>16784</v>
      </c>
      <c r="H59" s="25">
        <v>3</v>
      </c>
    </row>
    <row r="60" spans="1:8" x14ac:dyDescent="0.2">
      <c r="A60" s="6" t="s">
        <v>63</v>
      </c>
      <c r="B60" s="18">
        <v>136620388</v>
      </c>
      <c r="C60" s="23">
        <v>3122263363</v>
      </c>
      <c r="D60" s="7">
        <v>33336</v>
      </c>
      <c r="E60" s="8">
        <f t="shared" ca="1" si="0"/>
        <v>22</v>
      </c>
      <c r="F60" s="10">
        <v>29579</v>
      </c>
      <c r="G60" s="9">
        <v>30677</v>
      </c>
      <c r="H60" s="25">
        <v>4</v>
      </c>
    </row>
    <row r="61" spans="1:8" x14ac:dyDescent="0.2">
      <c r="A61" s="6" t="s">
        <v>64</v>
      </c>
      <c r="B61" s="18">
        <v>569701716</v>
      </c>
      <c r="C61" s="23">
        <v>7201376854</v>
      </c>
      <c r="D61" s="7">
        <v>34530</v>
      </c>
      <c r="E61" s="8">
        <f t="shared" ca="1" si="0"/>
        <v>19</v>
      </c>
      <c r="F61" s="10">
        <v>31086</v>
      </c>
      <c r="G61" s="9">
        <v>32239</v>
      </c>
      <c r="H61" s="25">
        <v>3</v>
      </c>
    </row>
    <row r="62" spans="1:8" x14ac:dyDescent="0.2">
      <c r="A62" s="6" t="s">
        <v>65</v>
      </c>
      <c r="B62" s="18">
        <v>177324163</v>
      </c>
      <c r="C62" s="23">
        <v>5411276517</v>
      </c>
      <c r="D62" s="7">
        <v>35488</v>
      </c>
      <c r="E62" s="8">
        <f t="shared" ca="1" si="0"/>
        <v>16</v>
      </c>
      <c r="F62" s="10">
        <v>75625</v>
      </c>
      <c r="G62" s="9">
        <v>78431</v>
      </c>
      <c r="H62" s="25">
        <v>5</v>
      </c>
    </row>
    <row r="63" spans="1:8" x14ac:dyDescent="0.2">
      <c r="A63" s="6" t="s">
        <v>66</v>
      </c>
      <c r="B63" s="18">
        <v>349979288</v>
      </c>
      <c r="C63" s="23">
        <v>4151789943</v>
      </c>
      <c r="D63" s="7">
        <v>33065</v>
      </c>
      <c r="E63" s="8">
        <f t="shared" ca="1" si="0"/>
        <v>23</v>
      </c>
      <c r="F63" s="10">
        <v>78837</v>
      </c>
      <c r="G63" s="9">
        <v>81762</v>
      </c>
      <c r="H63" s="25">
        <v>3</v>
      </c>
    </row>
    <row r="64" spans="1:8" x14ac:dyDescent="0.2">
      <c r="A64" s="6" t="s">
        <v>67</v>
      </c>
      <c r="B64" s="18">
        <v>113377726</v>
      </c>
      <c r="C64" s="23">
        <v>2135627374</v>
      </c>
      <c r="D64" s="7">
        <v>34971</v>
      </c>
      <c r="E64" s="8">
        <f t="shared" ca="1" si="0"/>
        <v>18</v>
      </c>
      <c r="F64" s="10">
        <v>86427</v>
      </c>
      <c r="G64" s="9">
        <v>89634</v>
      </c>
      <c r="H64" s="25">
        <v>1</v>
      </c>
    </row>
    <row r="65" spans="1:8" x14ac:dyDescent="0.2">
      <c r="A65" s="6" t="s">
        <v>68</v>
      </c>
      <c r="B65" s="18">
        <v>159415552</v>
      </c>
      <c r="C65" s="23">
        <v>5033355100</v>
      </c>
      <c r="D65" s="7">
        <v>35868</v>
      </c>
      <c r="E65" s="8">
        <f t="shared" ca="1" si="0"/>
        <v>15</v>
      </c>
      <c r="F65" s="10">
        <v>26015</v>
      </c>
      <c r="G65" s="9">
        <v>26980</v>
      </c>
      <c r="H65" s="25">
        <v>3</v>
      </c>
    </row>
    <row r="66" spans="1:8" x14ac:dyDescent="0.2">
      <c r="A66" s="6" t="s">
        <v>69</v>
      </c>
      <c r="B66" s="18">
        <v>623823805</v>
      </c>
      <c r="C66" s="23">
        <v>5412433774</v>
      </c>
      <c r="D66" s="7">
        <v>35129</v>
      </c>
      <c r="E66" s="8">
        <f t="shared" ref="E66:E100" ca="1" si="1">DATEDIF(D66,TODAY(),"Y")</f>
        <v>17</v>
      </c>
      <c r="F66" s="10">
        <v>70917</v>
      </c>
      <c r="G66" s="9">
        <v>73548</v>
      </c>
      <c r="H66" s="25">
        <v>2</v>
      </c>
    </row>
    <row r="67" spans="1:8" x14ac:dyDescent="0.2">
      <c r="A67" s="6" t="s">
        <v>70</v>
      </c>
      <c r="B67" s="18">
        <v>443926890</v>
      </c>
      <c r="C67" s="23">
        <v>5034252315</v>
      </c>
      <c r="D67" s="7">
        <v>33256</v>
      </c>
      <c r="E67" s="8">
        <f t="shared" ca="1" si="1"/>
        <v>22</v>
      </c>
      <c r="F67" s="10">
        <v>35024</v>
      </c>
      <c r="G67" s="9">
        <v>36323</v>
      </c>
      <c r="H67" s="25">
        <v>4</v>
      </c>
    </row>
    <row r="68" spans="1:8" x14ac:dyDescent="0.2">
      <c r="A68" s="6" t="s">
        <v>71</v>
      </c>
      <c r="B68" s="18">
        <v>378281658</v>
      </c>
      <c r="C68" s="23">
        <v>5135981242</v>
      </c>
      <c r="D68" s="7">
        <v>32683</v>
      </c>
      <c r="E68" s="8">
        <f t="shared" ca="1" si="1"/>
        <v>24</v>
      </c>
      <c r="F68" s="10">
        <v>49016</v>
      </c>
      <c r="G68" s="9">
        <v>50834</v>
      </c>
      <c r="H68" s="25">
        <v>1</v>
      </c>
    </row>
    <row r="69" spans="1:8" x14ac:dyDescent="0.2">
      <c r="A69" s="6" t="s">
        <v>72</v>
      </c>
      <c r="B69" s="18">
        <v>120361975</v>
      </c>
      <c r="C69" s="23">
        <v>7202602559</v>
      </c>
      <c r="D69" s="7">
        <v>35530</v>
      </c>
      <c r="E69" s="8">
        <f t="shared" ca="1" si="1"/>
        <v>16</v>
      </c>
      <c r="F69" s="10">
        <v>12172</v>
      </c>
      <c r="G69" s="9">
        <v>12624</v>
      </c>
      <c r="H69" s="25">
        <v>2</v>
      </c>
    </row>
    <row r="70" spans="1:8" x14ac:dyDescent="0.2">
      <c r="A70" s="6" t="s">
        <v>73</v>
      </c>
      <c r="B70" s="18">
        <v>332289257</v>
      </c>
      <c r="C70" s="23">
        <v>5038159919</v>
      </c>
      <c r="D70" s="7">
        <v>37666</v>
      </c>
      <c r="E70" s="8">
        <f t="shared" ca="1" si="1"/>
        <v>10</v>
      </c>
      <c r="F70" s="10">
        <v>63272</v>
      </c>
      <c r="G70" s="9">
        <v>65619</v>
      </c>
      <c r="H70" s="25">
        <v>3</v>
      </c>
    </row>
    <row r="71" spans="1:8" x14ac:dyDescent="0.2">
      <c r="A71" s="6" t="s">
        <v>74</v>
      </c>
      <c r="B71" s="18">
        <v>917714039</v>
      </c>
      <c r="C71" s="23">
        <v>2138561612</v>
      </c>
      <c r="D71" s="7">
        <v>35673</v>
      </c>
      <c r="E71" s="8">
        <f t="shared" ca="1" si="1"/>
        <v>16</v>
      </c>
      <c r="F71" s="10">
        <v>45777</v>
      </c>
      <c r="G71" s="9">
        <v>47475</v>
      </c>
      <c r="H71" s="25">
        <v>3</v>
      </c>
    </row>
    <row r="72" spans="1:8" x14ac:dyDescent="0.2">
      <c r="A72" s="6" t="s">
        <v>75</v>
      </c>
      <c r="B72" s="18">
        <v>280304785</v>
      </c>
      <c r="C72" s="23">
        <v>2022163497</v>
      </c>
      <c r="D72" s="7">
        <v>34002</v>
      </c>
      <c r="E72" s="8">
        <f t="shared" ca="1" si="1"/>
        <v>20</v>
      </c>
      <c r="F72" s="10">
        <v>35101</v>
      </c>
      <c r="G72" s="9">
        <v>36403</v>
      </c>
      <c r="H72" s="25">
        <v>3</v>
      </c>
    </row>
    <row r="73" spans="1:8" x14ac:dyDescent="0.2">
      <c r="A73" s="6" t="s">
        <v>76</v>
      </c>
      <c r="B73" s="18">
        <v>536516131</v>
      </c>
      <c r="C73" s="23">
        <v>3126801348</v>
      </c>
      <c r="D73" s="7">
        <v>32519</v>
      </c>
      <c r="E73" s="8">
        <f t="shared" ca="1" si="1"/>
        <v>24</v>
      </c>
      <c r="F73" s="10">
        <v>17617</v>
      </c>
      <c r="G73" s="9">
        <v>18270</v>
      </c>
      <c r="H73" s="25">
        <v>4</v>
      </c>
    </row>
    <row r="74" spans="1:8" x14ac:dyDescent="0.2">
      <c r="A74" s="6" t="s">
        <v>77</v>
      </c>
      <c r="B74" s="18">
        <v>923665952</v>
      </c>
      <c r="C74" s="23">
        <v>5413575849</v>
      </c>
      <c r="D74" s="7">
        <v>39433</v>
      </c>
      <c r="E74" s="8">
        <f t="shared" ca="1" si="1"/>
        <v>5</v>
      </c>
      <c r="F74" s="10">
        <v>78309</v>
      </c>
      <c r="G74" s="9">
        <v>81214</v>
      </c>
      <c r="H74" s="25">
        <v>2</v>
      </c>
    </row>
    <row r="75" spans="1:8" x14ac:dyDescent="0.2">
      <c r="A75" s="6" t="s">
        <v>78</v>
      </c>
      <c r="B75" s="18">
        <v>308317457</v>
      </c>
      <c r="C75" s="23">
        <v>2136999991</v>
      </c>
      <c r="D75" s="7">
        <v>33164</v>
      </c>
      <c r="E75" s="8">
        <f t="shared" ca="1" si="1"/>
        <v>23</v>
      </c>
      <c r="F75" s="10">
        <v>20521</v>
      </c>
      <c r="G75" s="9">
        <v>21282</v>
      </c>
      <c r="H75" s="25">
        <v>3</v>
      </c>
    </row>
    <row r="76" spans="1:8" x14ac:dyDescent="0.2">
      <c r="A76" s="6" t="s">
        <v>79</v>
      </c>
      <c r="B76" s="18">
        <v>496260023</v>
      </c>
      <c r="C76" s="23">
        <v>7206555049</v>
      </c>
      <c r="D76" s="7">
        <v>32956</v>
      </c>
      <c r="E76" s="8">
        <f t="shared" ca="1" si="1"/>
        <v>23</v>
      </c>
      <c r="F76" s="10">
        <v>78265</v>
      </c>
      <c r="G76" s="9">
        <v>81169</v>
      </c>
      <c r="H76" s="25">
        <v>4</v>
      </c>
    </row>
    <row r="77" spans="1:8" x14ac:dyDescent="0.2">
      <c r="A77" s="6" t="s">
        <v>80</v>
      </c>
      <c r="B77" s="18">
        <v>865073824</v>
      </c>
      <c r="C77" s="23">
        <v>4156109756</v>
      </c>
      <c r="D77" s="7">
        <v>32282</v>
      </c>
      <c r="E77" s="8">
        <f t="shared" ca="1" si="1"/>
        <v>25</v>
      </c>
      <c r="F77" s="10">
        <v>27297</v>
      </c>
      <c r="G77" s="9">
        <v>28310</v>
      </c>
      <c r="H77" s="25">
        <v>5</v>
      </c>
    </row>
    <row r="78" spans="1:8" x14ac:dyDescent="0.2">
      <c r="A78" s="6" t="s">
        <v>81</v>
      </c>
      <c r="B78" s="18">
        <v>761337848</v>
      </c>
      <c r="C78" s="23">
        <v>5036742736</v>
      </c>
      <c r="D78" s="7">
        <v>33787</v>
      </c>
      <c r="E78" s="8">
        <f t="shared" ca="1" si="1"/>
        <v>21</v>
      </c>
      <c r="F78" s="10">
        <v>14779</v>
      </c>
      <c r="G78" s="9">
        <v>15326</v>
      </c>
      <c r="H78" s="25">
        <v>2</v>
      </c>
    </row>
    <row r="79" spans="1:8" x14ac:dyDescent="0.2">
      <c r="A79" s="6" t="s">
        <v>82</v>
      </c>
      <c r="B79" s="18">
        <v>991656720</v>
      </c>
      <c r="C79" s="23">
        <v>5135185281</v>
      </c>
      <c r="D79" s="7">
        <v>36147</v>
      </c>
      <c r="E79" s="8">
        <f t="shared" ca="1" si="1"/>
        <v>14</v>
      </c>
      <c r="F79" s="10">
        <v>75361</v>
      </c>
      <c r="G79" s="9">
        <v>78157</v>
      </c>
      <c r="H79" s="25">
        <v>1</v>
      </c>
    </row>
    <row r="80" spans="1:8" x14ac:dyDescent="0.2">
      <c r="A80" s="6" t="s">
        <v>83</v>
      </c>
      <c r="B80" s="18">
        <v>765512793</v>
      </c>
      <c r="C80" s="23">
        <v>503124785</v>
      </c>
      <c r="D80" s="7">
        <v>34844</v>
      </c>
      <c r="E80" s="8">
        <f t="shared" ca="1" si="1"/>
        <v>18</v>
      </c>
      <c r="F80" s="10">
        <v>22031</v>
      </c>
      <c r="G80" s="9">
        <v>22848</v>
      </c>
      <c r="H80" s="25">
        <v>2</v>
      </c>
    </row>
    <row r="81" spans="1:8" x14ac:dyDescent="0.2">
      <c r="A81" s="6" t="s">
        <v>84</v>
      </c>
      <c r="B81" s="18">
        <v>102159909</v>
      </c>
      <c r="C81" s="23">
        <v>5135261239</v>
      </c>
      <c r="D81" s="7">
        <v>38715</v>
      </c>
      <c r="E81" s="8">
        <f t="shared" ca="1" si="1"/>
        <v>7</v>
      </c>
      <c r="F81" s="10">
        <v>92587</v>
      </c>
      <c r="G81" s="9">
        <v>96022</v>
      </c>
      <c r="H81" s="25">
        <v>1</v>
      </c>
    </row>
    <row r="82" spans="1:8" x14ac:dyDescent="0.2">
      <c r="A82" s="6" t="s">
        <v>85</v>
      </c>
      <c r="B82" s="18">
        <v>425598783</v>
      </c>
      <c r="C82" s="23">
        <v>4152339143</v>
      </c>
      <c r="D82" s="7">
        <v>34698</v>
      </c>
      <c r="E82" s="8">
        <f t="shared" ca="1" si="1"/>
        <v>18</v>
      </c>
      <c r="F82" s="10">
        <v>69597</v>
      </c>
      <c r="G82" s="9">
        <v>72179</v>
      </c>
      <c r="H82" s="25">
        <v>1</v>
      </c>
    </row>
    <row r="83" spans="1:8" x14ac:dyDescent="0.2">
      <c r="A83" s="6" t="s">
        <v>86</v>
      </c>
      <c r="B83" s="18">
        <v>867671341</v>
      </c>
      <c r="C83" s="23">
        <v>3127687161</v>
      </c>
      <c r="D83" s="7">
        <v>34999</v>
      </c>
      <c r="E83" s="8">
        <f t="shared" ca="1" si="1"/>
        <v>18</v>
      </c>
      <c r="F83" s="10">
        <v>32094</v>
      </c>
      <c r="G83" s="9">
        <v>33284</v>
      </c>
      <c r="H83" s="25">
        <v>5</v>
      </c>
    </row>
    <row r="84" spans="1:8" x14ac:dyDescent="0.2">
      <c r="A84" s="6" t="s">
        <v>87</v>
      </c>
      <c r="B84" s="18">
        <v>366740174</v>
      </c>
      <c r="C84" s="23">
        <v>2134733288</v>
      </c>
      <c r="D84" s="15">
        <v>39483</v>
      </c>
      <c r="E84" s="8">
        <f t="shared" ca="1" si="1"/>
        <v>5</v>
      </c>
      <c r="F84" s="10">
        <v>30232</v>
      </c>
      <c r="G84" s="9">
        <v>31354</v>
      </c>
      <c r="H84" s="25">
        <v>2</v>
      </c>
    </row>
    <row r="85" spans="1:8" x14ac:dyDescent="0.2">
      <c r="A85" s="6" t="s">
        <v>88</v>
      </c>
      <c r="B85" s="18">
        <v>717503282</v>
      </c>
      <c r="C85" s="23">
        <v>2126052545</v>
      </c>
      <c r="D85" s="7">
        <v>32450</v>
      </c>
      <c r="E85" s="8">
        <f t="shared" ca="1" si="1"/>
        <v>24</v>
      </c>
      <c r="F85" s="10">
        <v>96745</v>
      </c>
      <c r="G85" s="9">
        <v>100334</v>
      </c>
      <c r="H85" s="25">
        <v>4</v>
      </c>
    </row>
    <row r="86" spans="1:8" x14ac:dyDescent="0.2">
      <c r="A86" s="6" t="s">
        <v>89</v>
      </c>
      <c r="B86" s="18">
        <v>283476654</v>
      </c>
      <c r="C86" s="23">
        <v>5133498222</v>
      </c>
      <c r="D86" s="7">
        <v>34045</v>
      </c>
      <c r="E86" s="8">
        <f t="shared" ca="1" si="1"/>
        <v>20</v>
      </c>
      <c r="F86" s="10">
        <v>73612</v>
      </c>
      <c r="G86" s="9">
        <v>76343</v>
      </c>
      <c r="H86" s="25">
        <v>1</v>
      </c>
    </row>
    <row r="87" spans="1:8" x14ac:dyDescent="0.2">
      <c r="A87" s="6" t="s">
        <v>90</v>
      </c>
      <c r="B87" s="18">
        <v>207506781</v>
      </c>
      <c r="C87" s="23">
        <v>2025478716</v>
      </c>
      <c r="D87" s="7">
        <v>32848</v>
      </c>
      <c r="E87" s="8">
        <f t="shared" ca="1" si="1"/>
        <v>23</v>
      </c>
      <c r="F87" s="10">
        <v>70906</v>
      </c>
      <c r="G87" s="9">
        <v>73536</v>
      </c>
      <c r="H87" s="25">
        <v>2</v>
      </c>
    </row>
    <row r="88" spans="1:8" x14ac:dyDescent="0.2">
      <c r="A88" s="6" t="s">
        <v>91</v>
      </c>
      <c r="B88" s="18">
        <v>357081517</v>
      </c>
      <c r="C88" s="23">
        <v>2133957018</v>
      </c>
      <c r="D88" s="7">
        <v>35142</v>
      </c>
      <c r="E88" s="8">
        <f t="shared" ca="1" si="1"/>
        <v>17</v>
      </c>
      <c r="F88" s="10">
        <v>78881</v>
      </c>
      <c r="G88" s="9">
        <v>81807</v>
      </c>
      <c r="H88" s="25">
        <v>3</v>
      </c>
    </row>
    <row r="89" spans="1:8" x14ac:dyDescent="0.2">
      <c r="A89" s="6" t="s">
        <v>92</v>
      </c>
      <c r="B89" s="18">
        <v>634954970</v>
      </c>
      <c r="C89" s="23">
        <v>2028627048</v>
      </c>
      <c r="D89" s="7">
        <v>36574</v>
      </c>
      <c r="E89" s="8">
        <f t="shared" ca="1" si="1"/>
        <v>13</v>
      </c>
      <c r="F89" s="10">
        <v>33858</v>
      </c>
      <c r="G89" s="9">
        <v>35114</v>
      </c>
      <c r="H89" s="25">
        <v>1</v>
      </c>
    </row>
    <row r="90" spans="1:8" x14ac:dyDescent="0.2">
      <c r="A90" s="6" t="s">
        <v>93</v>
      </c>
      <c r="B90" s="18">
        <v>132016163</v>
      </c>
      <c r="C90" s="23">
        <v>2137345539</v>
      </c>
      <c r="D90" s="7">
        <v>34071</v>
      </c>
      <c r="E90" s="8">
        <f t="shared" ca="1" si="1"/>
        <v>20</v>
      </c>
      <c r="F90" s="10">
        <v>28413</v>
      </c>
      <c r="G90" s="9">
        <v>29467</v>
      </c>
      <c r="H90" s="25">
        <v>5</v>
      </c>
    </row>
    <row r="91" spans="1:8" x14ac:dyDescent="0.2">
      <c r="A91" s="6" t="s">
        <v>94</v>
      </c>
      <c r="B91" s="18">
        <v>594680949</v>
      </c>
      <c r="C91" s="23">
        <v>2122924678</v>
      </c>
      <c r="D91" s="7">
        <v>39322</v>
      </c>
      <c r="E91" s="8">
        <f t="shared" ca="1" si="1"/>
        <v>6</v>
      </c>
      <c r="F91" s="10">
        <v>31548</v>
      </c>
      <c r="G91" s="9">
        <v>32718</v>
      </c>
      <c r="H91" s="25">
        <v>3</v>
      </c>
    </row>
    <row r="92" spans="1:8" x14ac:dyDescent="0.2">
      <c r="A92" s="6" t="s">
        <v>95</v>
      </c>
      <c r="B92" s="18">
        <v>635767088</v>
      </c>
      <c r="C92" s="23">
        <v>3127686976</v>
      </c>
      <c r="D92" s="7">
        <v>37243</v>
      </c>
      <c r="E92" s="8">
        <f t="shared" ca="1" si="1"/>
        <v>11</v>
      </c>
      <c r="F92" s="10">
        <v>43230</v>
      </c>
      <c r="G92" s="9">
        <v>44834</v>
      </c>
      <c r="H92" s="25">
        <v>4</v>
      </c>
    </row>
    <row r="93" spans="1:8" x14ac:dyDescent="0.2">
      <c r="A93" s="6" t="s">
        <v>96</v>
      </c>
      <c r="B93" s="18">
        <v>353414196</v>
      </c>
      <c r="C93" s="23">
        <v>5411124357</v>
      </c>
      <c r="D93" s="7">
        <v>34977</v>
      </c>
      <c r="E93" s="8">
        <f t="shared" ca="1" si="1"/>
        <v>18</v>
      </c>
      <c r="F93" s="10">
        <v>53719</v>
      </c>
      <c r="G93" s="9">
        <v>55712</v>
      </c>
      <c r="H93" s="25">
        <v>3</v>
      </c>
    </row>
    <row r="94" spans="1:8" x14ac:dyDescent="0.2">
      <c r="A94" s="6" t="s">
        <v>97</v>
      </c>
      <c r="B94" s="18">
        <v>180095803</v>
      </c>
      <c r="C94" s="23">
        <v>4155866679</v>
      </c>
      <c r="D94" s="7">
        <v>32891</v>
      </c>
      <c r="E94" s="8">
        <f t="shared" ca="1" si="1"/>
        <v>23</v>
      </c>
      <c r="F94" s="10">
        <v>28809</v>
      </c>
      <c r="G94" s="9">
        <v>29878</v>
      </c>
      <c r="H94" s="25">
        <v>4</v>
      </c>
    </row>
    <row r="95" spans="1:8" x14ac:dyDescent="0.2">
      <c r="A95" s="6" t="s">
        <v>98</v>
      </c>
      <c r="B95" s="18">
        <v>931105030</v>
      </c>
      <c r="C95" s="23">
        <v>5131391475</v>
      </c>
      <c r="D95" s="7">
        <v>35807</v>
      </c>
      <c r="E95" s="8">
        <f t="shared" ca="1" si="1"/>
        <v>15</v>
      </c>
      <c r="F95" s="10">
        <v>63360</v>
      </c>
      <c r="G95" s="9">
        <v>65711</v>
      </c>
      <c r="H95" s="25">
        <v>5</v>
      </c>
    </row>
    <row r="96" spans="1:8" x14ac:dyDescent="0.2">
      <c r="A96" s="6" t="s">
        <v>99</v>
      </c>
      <c r="B96" s="18">
        <v>287476507</v>
      </c>
      <c r="C96" s="23">
        <v>7204919418</v>
      </c>
      <c r="D96" s="7">
        <v>35091</v>
      </c>
      <c r="E96" s="8">
        <f t="shared" ca="1" si="1"/>
        <v>17</v>
      </c>
      <c r="F96" s="10">
        <v>69663</v>
      </c>
      <c r="G96" s="9">
        <v>72248</v>
      </c>
      <c r="H96" s="25">
        <v>1</v>
      </c>
    </row>
    <row r="97" spans="1:8" x14ac:dyDescent="0.2">
      <c r="A97" s="6" t="s">
        <v>100</v>
      </c>
      <c r="B97" s="18">
        <v>291841866</v>
      </c>
      <c r="C97" s="23">
        <v>3033451072</v>
      </c>
      <c r="D97" s="7">
        <v>38953</v>
      </c>
      <c r="E97" s="8">
        <f t="shared" ca="1" si="1"/>
        <v>7</v>
      </c>
      <c r="F97" s="10">
        <v>59400</v>
      </c>
      <c r="G97" s="9">
        <v>61603</v>
      </c>
      <c r="H97" s="25">
        <v>1</v>
      </c>
    </row>
    <row r="98" spans="1:8" x14ac:dyDescent="0.2">
      <c r="A98" s="6" t="s">
        <v>101</v>
      </c>
      <c r="B98" s="18">
        <v>721169660</v>
      </c>
      <c r="C98" s="23">
        <v>3128082183</v>
      </c>
      <c r="D98" s="7">
        <v>34289</v>
      </c>
      <c r="E98" s="8">
        <f t="shared" ca="1" si="1"/>
        <v>19</v>
      </c>
      <c r="F98" s="10">
        <v>70829</v>
      </c>
      <c r="G98" s="9">
        <v>73457</v>
      </c>
      <c r="H98" s="25">
        <v>5</v>
      </c>
    </row>
    <row r="99" spans="1:8" x14ac:dyDescent="0.2">
      <c r="A99" s="6" t="s">
        <v>102</v>
      </c>
      <c r="B99" s="18">
        <v>885773638</v>
      </c>
      <c r="C99" s="23">
        <v>2028561246</v>
      </c>
      <c r="D99" s="7">
        <v>38518</v>
      </c>
      <c r="E99" s="8">
        <f t="shared" ca="1" si="1"/>
        <v>8</v>
      </c>
      <c r="F99" s="10">
        <v>50842</v>
      </c>
      <c r="G99" s="9">
        <v>52729</v>
      </c>
      <c r="H99" s="25">
        <v>1</v>
      </c>
    </row>
    <row r="100" spans="1:8" x14ac:dyDescent="0.2">
      <c r="A100" s="6" t="s">
        <v>103</v>
      </c>
      <c r="B100" s="18">
        <v>863161920</v>
      </c>
      <c r="C100" s="23">
        <v>3035178498</v>
      </c>
      <c r="D100" s="7">
        <v>39379</v>
      </c>
      <c r="E100" s="8">
        <f t="shared" ca="1" si="1"/>
        <v>6</v>
      </c>
      <c r="F100" s="10">
        <v>49786</v>
      </c>
      <c r="G100" s="9">
        <v>51633</v>
      </c>
      <c r="H100" s="25">
        <v>3</v>
      </c>
    </row>
    <row r="101" spans="1:8" x14ac:dyDescent="0.2">
      <c r="B101" s="18"/>
      <c r="C101" s="21"/>
      <c r="E101" s="8"/>
      <c r="F101" s="10"/>
      <c r="H101" s="25"/>
    </row>
    <row r="102" spans="1:8" x14ac:dyDescent="0.2">
      <c r="B102" s="18"/>
      <c r="C102" s="21"/>
      <c r="E102" s="8"/>
      <c r="F102" s="10"/>
      <c r="H102" s="25"/>
    </row>
    <row r="103" spans="1:8" x14ac:dyDescent="0.2">
      <c r="B103" s="18"/>
      <c r="C103" s="21"/>
      <c r="E103" s="8"/>
      <c r="F103" s="10"/>
      <c r="H103" s="25"/>
    </row>
    <row r="104" spans="1:8" x14ac:dyDescent="0.2">
      <c r="B104" s="18"/>
      <c r="C104" s="21"/>
      <c r="E104" s="8"/>
      <c r="F104" s="10"/>
      <c r="H104" s="25"/>
    </row>
    <row r="105" spans="1:8" x14ac:dyDescent="0.2">
      <c r="B105" s="18"/>
      <c r="C105" s="21"/>
      <c r="E105" s="8"/>
      <c r="F105" s="10"/>
      <c r="H105" s="25"/>
    </row>
    <row r="106" spans="1:8" x14ac:dyDescent="0.2">
      <c r="B106" s="18"/>
      <c r="C106" s="21"/>
      <c r="E106" s="8"/>
      <c r="F106" s="10"/>
      <c r="H106" s="25"/>
    </row>
    <row r="107" spans="1:8" x14ac:dyDescent="0.2">
      <c r="B107" s="18"/>
      <c r="C107" s="21"/>
      <c r="E107" s="8"/>
      <c r="F107" s="10"/>
      <c r="H107" s="25"/>
    </row>
    <row r="108" spans="1:8" x14ac:dyDescent="0.2">
      <c r="B108" s="18"/>
      <c r="C108" s="21"/>
      <c r="E108" s="8"/>
      <c r="F108" s="10"/>
      <c r="H108" s="25"/>
    </row>
    <row r="109" spans="1:8" x14ac:dyDescent="0.2">
      <c r="B109" s="18"/>
      <c r="C109" s="21"/>
      <c r="E109" s="8"/>
      <c r="F109" s="10"/>
      <c r="H109" s="25"/>
    </row>
    <row r="110" spans="1:8" x14ac:dyDescent="0.2">
      <c r="B110" s="18"/>
      <c r="C110" s="21"/>
      <c r="E110" s="8"/>
      <c r="F110" s="10"/>
      <c r="H110" s="25"/>
    </row>
    <row r="111" spans="1:8" x14ac:dyDescent="0.2">
      <c r="B111" s="18"/>
      <c r="C111" s="21"/>
      <c r="E111" s="8"/>
      <c r="F111" s="10"/>
      <c r="H111" s="25"/>
    </row>
    <row r="112" spans="1:8" x14ac:dyDescent="0.2">
      <c r="B112" s="18"/>
      <c r="C112" s="21"/>
      <c r="E112" s="8"/>
      <c r="F112" s="10"/>
      <c r="H112" s="25"/>
    </row>
    <row r="113" spans="2:8" x14ac:dyDescent="0.2">
      <c r="B113" s="18"/>
      <c r="C113" s="21"/>
      <c r="E113" s="8"/>
      <c r="F113" s="10"/>
      <c r="H113" s="25"/>
    </row>
    <row r="114" spans="2:8" x14ac:dyDescent="0.2">
      <c r="B114" s="18"/>
      <c r="C114" s="21"/>
      <c r="E114" s="8"/>
      <c r="F114" s="10"/>
      <c r="H114" s="25"/>
    </row>
    <row r="115" spans="2:8" x14ac:dyDescent="0.2">
      <c r="B115" s="18"/>
      <c r="C115" s="21"/>
      <c r="E115" s="8"/>
      <c r="F115" s="10"/>
      <c r="H115" s="25"/>
    </row>
    <row r="116" spans="2:8" x14ac:dyDescent="0.2">
      <c r="B116" s="18"/>
      <c r="C116" s="21"/>
      <c r="E116" s="8"/>
      <c r="F116" s="10"/>
      <c r="H116" s="25"/>
    </row>
    <row r="117" spans="2:8" x14ac:dyDescent="0.2">
      <c r="B117" s="18"/>
      <c r="C117" s="21"/>
      <c r="E117" s="8"/>
      <c r="F117" s="10"/>
      <c r="H117" s="25"/>
    </row>
    <row r="118" spans="2:8" x14ac:dyDescent="0.2">
      <c r="B118" s="18"/>
      <c r="C118" s="21"/>
      <c r="E118" s="8"/>
      <c r="F118" s="10"/>
      <c r="H118" s="25"/>
    </row>
    <row r="119" spans="2:8" x14ac:dyDescent="0.2">
      <c r="B119" s="18"/>
      <c r="C119" s="21"/>
      <c r="E119" s="8"/>
      <c r="F119" s="10"/>
      <c r="H119" s="25"/>
    </row>
    <row r="120" spans="2:8" x14ac:dyDescent="0.2">
      <c r="B120" s="18"/>
      <c r="C120" s="21"/>
      <c r="E120" s="8"/>
      <c r="F120" s="10"/>
      <c r="H120" s="25"/>
    </row>
    <row r="121" spans="2:8" x14ac:dyDescent="0.2">
      <c r="B121" s="18"/>
      <c r="C121" s="21"/>
      <c r="E121" s="8"/>
      <c r="F121" s="10"/>
      <c r="H121" s="25"/>
    </row>
    <row r="122" spans="2:8" x14ac:dyDescent="0.2">
      <c r="B122" s="18"/>
      <c r="C122" s="21"/>
      <c r="E122" s="8"/>
      <c r="F122" s="10"/>
      <c r="H122" s="25"/>
    </row>
    <row r="123" spans="2:8" x14ac:dyDescent="0.2">
      <c r="B123" s="18"/>
      <c r="C123" s="21"/>
      <c r="E123" s="8"/>
      <c r="F123" s="10"/>
      <c r="H123" s="25"/>
    </row>
    <row r="124" spans="2:8" x14ac:dyDescent="0.2">
      <c r="B124" s="18"/>
      <c r="C124" s="21"/>
      <c r="E124" s="8"/>
      <c r="F124" s="10"/>
      <c r="H124" s="25"/>
    </row>
    <row r="125" spans="2:8" x14ac:dyDescent="0.2">
      <c r="B125" s="18"/>
      <c r="C125" s="21"/>
      <c r="E125" s="8"/>
      <c r="F125" s="10"/>
      <c r="H125" s="25"/>
    </row>
    <row r="126" spans="2:8" x14ac:dyDescent="0.2">
      <c r="B126" s="18"/>
      <c r="C126" s="21"/>
      <c r="E126" s="8"/>
      <c r="F126" s="10"/>
      <c r="H126" s="25"/>
    </row>
    <row r="127" spans="2:8" x14ac:dyDescent="0.2">
      <c r="B127" s="18"/>
      <c r="C127" s="21"/>
      <c r="E127" s="8"/>
      <c r="F127" s="10"/>
      <c r="H127" s="25"/>
    </row>
    <row r="128" spans="2:8" x14ac:dyDescent="0.2">
      <c r="B128" s="18"/>
      <c r="C128" s="21"/>
      <c r="E128" s="8"/>
      <c r="F128" s="10"/>
      <c r="H128" s="25"/>
    </row>
    <row r="129" spans="2:8" x14ac:dyDescent="0.2">
      <c r="B129" s="18"/>
      <c r="C129" s="21"/>
      <c r="E129" s="8"/>
      <c r="F129" s="10"/>
      <c r="H129" s="25"/>
    </row>
    <row r="130" spans="2:8" x14ac:dyDescent="0.2">
      <c r="B130" s="18"/>
      <c r="C130" s="21"/>
      <c r="E130" s="8"/>
      <c r="F130" s="10"/>
      <c r="H130" s="25"/>
    </row>
    <row r="131" spans="2:8" x14ac:dyDescent="0.2">
      <c r="B131" s="18"/>
      <c r="C131" s="21"/>
      <c r="E131" s="8"/>
      <c r="F131" s="10"/>
      <c r="H131" s="25"/>
    </row>
    <row r="132" spans="2:8" x14ac:dyDescent="0.2">
      <c r="B132" s="18"/>
      <c r="C132" s="21"/>
      <c r="E132" s="8"/>
      <c r="F132" s="10"/>
      <c r="H132" s="25"/>
    </row>
    <row r="133" spans="2:8" x14ac:dyDescent="0.2">
      <c r="B133" s="18"/>
      <c r="C133" s="21"/>
      <c r="E133" s="8"/>
      <c r="F133" s="10"/>
      <c r="H133" s="25"/>
    </row>
    <row r="134" spans="2:8" x14ac:dyDescent="0.2">
      <c r="B134" s="18"/>
      <c r="C134" s="21"/>
      <c r="E134" s="8"/>
      <c r="F134" s="10"/>
      <c r="H134" s="25"/>
    </row>
    <row r="135" spans="2:8" x14ac:dyDescent="0.2">
      <c r="B135" s="18"/>
      <c r="C135" s="21"/>
      <c r="E135" s="8"/>
      <c r="F135" s="10"/>
      <c r="H135" s="25"/>
    </row>
    <row r="136" spans="2:8" x14ac:dyDescent="0.2">
      <c r="B136" s="18"/>
      <c r="C136" s="21"/>
      <c r="E136" s="8"/>
      <c r="F136" s="10"/>
      <c r="H136" s="25"/>
    </row>
    <row r="137" spans="2:8" x14ac:dyDescent="0.2">
      <c r="B137" s="18"/>
      <c r="C137" s="21"/>
      <c r="E137" s="8"/>
      <c r="F137" s="10"/>
      <c r="H137" s="25"/>
    </row>
    <row r="138" spans="2:8" x14ac:dyDescent="0.2">
      <c r="B138" s="18"/>
      <c r="C138" s="21"/>
      <c r="E138" s="8"/>
      <c r="F138" s="10"/>
      <c r="H138" s="25"/>
    </row>
    <row r="139" spans="2:8" x14ac:dyDescent="0.2">
      <c r="B139" s="18"/>
      <c r="C139" s="21"/>
      <c r="D139" s="12"/>
      <c r="E139" s="8"/>
      <c r="F139" s="10"/>
      <c r="H139" s="25"/>
    </row>
    <row r="140" spans="2:8" x14ac:dyDescent="0.2">
      <c r="B140" s="18"/>
      <c r="C140" s="21"/>
      <c r="E140" s="8"/>
      <c r="F140" s="10"/>
      <c r="H140" s="25"/>
    </row>
    <row r="141" spans="2:8" x14ac:dyDescent="0.2">
      <c r="B141" s="18"/>
      <c r="C141" s="21"/>
      <c r="E141" s="8"/>
      <c r="F141" s="10"/>
      <c r="H141" s="25"/>
    </row>
    <row r="142" spans="2:8" x14ac:dyDescent="0.2">
      <c r="B142" s="18"/>
      <c r="C142" s="21"/>
      <c r="E142" s="8"/>
      <c r="F142" s="10"/>
      <c r="H142" s="25"/>
    </row>
    <row r="143" spans="2:8" x14ac:dyDescent="0.2">
      <c r="B143" s="18"/>
      <c r="C143" s="21"/>
      <c r="E143" s="8"/>
      <c r="F143" s="10"/>
      <c r="H143" s="25"/>
    </row>
    <row r="144" spans="2:8" x14ac:dyDescent="0.2">
      <c r="B144" s="18"/>
      <c r="C144" s="21"/>
      <c r="E144" s="8"/>
      <c r="F144" s="10"/>
      <c r="H144" s="25"/>
    </row>
    <row r="145" spans="2:8" x14ac:dyDescent="0.2">
      <c r="B145" s="18"/>
      <c r="C145" s="21"/>
      <c r="E145" s="8"/>
      <c r="F145" s="10"/>
      <c r="H145" s="25"/>
    </row>
    <row r="146" spans="2:8" x14ac:dyDescent="0.2">
      <c r="B146" s="18"/>
      <c r="C146" s="21"/>
      <c r="D146" s="12"/>
      <c r="E146" s="8"/>
      <c r="F146" s="10"/>
      <c r="H146" s="25"/>
    </row>
    <row r="147" spans="2:8" x14ac:dyDescent="0.2">
      <c r="B147" s="18"/>
      <c r="C147" s="21"/>
      <c r="E147" s="8"/>
      <c r="F147" s="10"/>
      <c r="H147" s="25"/>
    </row>
    <row r="148" spans="2:8" x14ac:dyDescent="0.2">
      <c r="B148" s="18"/>
      <c r="C148" s="21"/>
      <c r="E148" s="8"/>
      <c r="F148" s="10"/>
      <c r="H148" s="25"/>
    </row>
    <row r="149" spans="2:8" x14ac:dyDescent="0.2">
      <c r="B149" s="18"/>
      <c r="C149" s="21"/>
      <c r="E149" s="8"/>
      <c r="F149" s="10"/>
      <c r="H149" s="25"/>
    </row>
    <row r="150" spans="2:8" x14ac:dyDescent="0.2">
      <c r="B150" s="18"/>
      <c r="C150" s="21"/>
      <c r="E150" s="8"/>
      <c r="F150" s="10"/>
      <c r="H150" s="25"/>
    </row>
    <row r="151" spans="2:8" x14ac:dyDescent="0.2">
      <c r="B151" s="18"/>
      <c r="C151" s="21"/>
      <c r="E151" s="8"/>
      <c r="F151" s="10"/>
      <c r="H151" s="25"/>
    </row>
    <row r="152" spans="2:8" x14ac:dyDescent="0.2">
      <c r="B152" s="18"/>
      <c r="C152" s="21"/>
      <c r="E152" s="8"/>
      <c r="F152" s="10"/>
      <c r="H152" s="25"/>
    </row>
    <row r="153" spans="2:8" x14ac:dyDescent="0.2">
      <c r="B153" s="18"/>
      <c r="C153" s="21"/>
      <c r="E153" s="8"/>
      <c r="F153" s="10"/>
      <c r="H153" s="25"/>
    </row>
    <row r="154" spans="2:8" x14ac:dyDescent="0.2">
      <c r="B154" s="18"/>
      <c r="C154" s="21"/>
      <c r="E154" s="8"/>
      <c r="F154" s="10"/>
      <c r="H154" s="25"/>
    </row>
    <row r="155" spans="2:8" x14ac:dyDescent="0.2">
      <c r="B155" s="18"/>
      <c r="C155" s="21"/>
      <c r="E155" s="8"/>
      <c r="F155" s="10"/>
      <c r="H155" s="25"/>
    </row>
    <row r="156" spans="2:8" x14ac:dyDescent="0.2">
      <c r="B156" s="18"/>
      <c r="C156" s="21"/>
      <c r="E156" s="8"/>
      <c r="F156" s="10"/>
      <c r="H156" s="25"/>
    </row>
    <row r="157" spans="2:8" x14ac:dyDescent="0.2">
      <c r="B157" s="18"/>
      <c r="C157" s="21"/>
      <c r="E157" s="8"/>
      <c r="F157" s="10"/>
      <c r="H157" s="25"/>
    </row>
    <row r="158" spans="2:8" x14ac:dyDescent="0.2">
      <c r="B158" s="18"/>
      <c r="C158" s="21"/>
      <c r="E158" s="8"/>
      <c r="F158" s="10"/>
      <c r="H158" s="25"/>
    </row>
    <row r="159" spans="2:8" x14ac:dyDescent="0.2">
      <c r="B159" s="18"/>
      <c r="C159" s="21"/>
      <c r="E159" s="8"/>
      <c r="F159" s="10"/>
      <c r="H159" s="25"/>
    </row>
    <row r="160" spans="2:8" x14ac:dyDescent="0.2">
      <c r="B160" s="18"/>
      <c r="C160" s="21"/>
      <c r="E160" s="8"/>
      <c r="F160" s="10"/>
      <c r="H160" s="25"/>
    </row>
    <row r="161" spans="2:8" x14ac:dyDescent="0.2">
      <c r="B161" s="18"/>
      <c r="C161" s="21"/>
      <c r="E161" s="8"/>
      <c r="F161" s="10"/>
      <c r="H161" s="25"/>
    </row>
    <row r="162" spans="2:8" x14ac:dyDescent="0.2">
      <c r="B162" s="18"/>
      <c r="C162" s="21"/>
      <c r="E162" s="8"/>
      <c r="F162" s="10"/>
      <c r="H162" s="25"/>
    </row>
    <row r="163" spans="2:8" x14ac:dyDescent="0.2">
      <c r="B163" s="18"/>
      <c r="C163" s="21"/>
      <c r="E163" s="8"/>
      <c r="F163" s="10"/>
      <c r="H163" s="25"/>
    </row>
    <row r="164" spans="2:8" x14ac:dyDescent="0.2">
      <c r="B164" s="18"/>
      <c r="C164" s="21"/>
      <c r="E164" s="8"/>
      <c r="F164" s="10"/>
      <c r="H164" s="25"/>
    </row>
    <row r="165" spans="2:8" x14ac:dyDescent="0.2">
      <c r="B165" s="18"/>
      <c r="C165" s="21"/>
      <c r="E165" s="8"/>
      <c r="F165" s="10"/>
      <c r="H165" s="25"/>
    </row>
    <row r="166" spans="2:8" x14ac:dyDescent="0.2">
      <c r="B166" s="18"/>
      <c r="C166" s="21"/>
      <c r="E166" s="8"/>
      <c r="F166" s="10"/>
      <c r="H166" s="25"/>
    </row>
    <row r="167" spans="2:8" x14ac:dyDescent="0.2">
      <c r="B167" s="18"/>
      <c r="C167" s="21"/>
      <c r="E167" s="8"/>
      <c r="F167" s="10"/>
      <c r="H167" s="25"/>
    </row>
    <row r="168" spans="2:8" x14ac:dyDescent="0.2">
      <c r="B168" s="18"/>
      <c r="C168" s="21"/>
      <c r="E168" s="8"/>
      <c r="F168" s="10"/>
      <c r="H168" s="25"/>
    </row>
    <row r="169" spans="2:8" x14ac:dyDescent="0.2">
      <c r="B169" s="18"/>
      <c r="C169" s="21"/>
      <c r="E169" s="8"/>
      <c r="F169" s="10"/>
      <c r="H169" s="25"/>
    </row>
    <row r="170" spans="2:8" x14ac:dyDescent="0.2">
      <c r="B170" s="18"/>
      <c r="C170" s="21"/>
      <c r="E170" s="8"/>
      <c r="F170" s="10"/>
      <c r="H170" s="25"/>
    </row>
    <row r="171" spans="2:8" x14ac:dyDescent="0.2">
      <c r="B171" s="18"/>
      <c r="C171" s="21"/>
      <c r="E171" s="8"/>
      <c r="F171" s="10"/>
      <c r="H171" s="25"/>
    </row>
    <row r="172" spans="2:8" x14ac:dyDescent="0.2">
      <c r="B172" s="18"/>
      <c r="C172" s="21"/>
      <c r="E172" s="8"/>
      <c r="F172" s="10"/>
      <c r="H172" s="25"/>
    </row>
    <row r="173" spans="2:8" x14ac:dyDescent="0.2">
      <c r="B173" s="18"/>
      <c r="C173" s="21"/>
      <c r="E173" s="8"/>
      <c r="F173" s="10"/>
      <c r="H173" s="25"/>
    </row>
    <row r="174" spans="2:8" x14ac:dyDescent="0.2">
      <c r="B174" s="18"/>
      <c r="C174" s="21"/>
      <c r="E174" s="8"/>
      <c r="F174" s="10"/>
      <c r="H174" s="25"/>
    </row>
    <row r="175" spans="2:8" x14ac:dyDescent="0.2">
      <c r="B175" s="18"/>
      <c r="C175" s="21"/>
      <c r="E175" s="8"/>
      <c r="F175" s="10"/>
      <c r="H175" s="25"/>
    </row>
    <row r="176" spans="2:8" x14ac:dyDescent="0.2">
      <c r="B176" s="18"/>
      <c r="C176" s="21"/>
      <c r="D176" s="13"/>
      <c r="E176" s="8"/>
      <c r="F176" s="10"/>
      <c r="H176" s="25"/>
    </row>
    <row r="177" spans="2:8" x14ac:dyDescent="0.2">
      <c r="B177" s="18"/>
      <c r="C177" s="21"/>
      <c r="E177" s="8"/>
      <c r="F177" s="10"/>
      <c r="H177" s="25"/>
    </row>
    <row r="178" spans="2:8" x14ac:dyDescent="0.2">
      <c r="B178" s="18"/>
      <c r="C178" s="21"/>
      <c r="E178" s="8"/>
      <c r="F178" s="10"/>
      <c r="H178" s="25"/>
    </row>
    <row r="179" spans="2:8" x14ac:dyDescent="0.2">
      <c r="B179" s="18"/>
      <c r="C179" s="21"/>
      <c r="E179" s="8"/>
      <c r="F179" s="10"/>
      <c r="H179" s="25"/>
    </row>
    <row r="180" spans="2:8" x14ac:dyDescent="0.2">
      <c r="B180" s="18"/>
      <c r="C180" s="21"/>
      <c r="E180" s="8"/>
      <c r="F180" s="10"/>
      <c r="H180" s="25"/>
    </row>
    <row r="181" spans="2:8" x14ac:dyDescent="0.2">
      <c r="B181" s="18"/>
      <c r="C181" s="21"/>
      <c r="E181" s="8"/>
      <c r="F181" s="10"/>
      <c r="H181" s="25"/>
    </row>
    <row r="182" spans="2:8" x14ac:dyDescent="0.2">
      <c r="B182" s="18"/>
      <c r="C182" s="21"/>
      <c r="D182" s="13"/>
      <c r="E182" s="14"/>
      <c r="F182" s="10"/>
      <c r="H182" s="25"/>
    </row>
    <row r="183" spans="2:8" x14ac:dyDescent="0.2">
      <c r="B183" s="18"/>
      <c r="C183" s="21"/>
      <c r="E183" s="8"/>
      <c r="F183" s="10"/>
      <c r="H183" s="25"/>
    </row>
    <row r="184" spans="2:8" x14ac:dyDescent="0.2">
      <c r="B184" s="18"/>
      <c r="C184" s="21"/>
      <c r="E184" s="8"/>
      <c r="F184" s="10"/>
      <c r="H184" s="25"/>
    </row>
    <row r="185" spans="2:8" x14ac:dyDescent="0.2">
      <c r="B185" s="18"/>
      <c r="C185" s="21"/>
      <c r="E185" s="8"/>
      <c r="F185" s="10"/>
      <c r="H185" s="25"/>
    </row>
    <row r="186" spans="2:8" x14ac:dyDescent="0.2">
      <c r="B186" s="18"/>
      <c r="C186" s="21"/>
      <c r="E186" s="8"/>
      <c r="F186" s="10"/>
      <c r="H186" s="25"/>
    </row>
    <row r="187" spans="2:8" x14ac:dyDescent="0.2">
      <c r="B187" s="18"/>
      <c r="C187" s="21"/>
      <c r="E187" s="8"/>
      <c r="F187" s="10"/>
      <c r="H187" s="25"/>
    </row>
    <row r="188" spans="2:8" x14ac:dyDescent="0.2">
      <c r="B188" s="18"/>
      <c r="C188" s="21"/>
      <c r="E188" s="8"/>
      <c r="F188" s="10"/>
      <c r="H188" s="25"/>
    </row>
    <row r="189" spans="2:8" x14ac:dyDescent="0.2">
      <c r="B189" s="18"/>
      <c r="C189" s="21"/>
      <c r="E189" s="8"/>
      <c r="F189" s="10"/>
      <c r="H189" s="25"/>
    </row>
    <row r="190" spans="2:8" x14ac:dyDescent="0.2">
      <c r="B190" s="18"/>
      <c r="C190" s="21"/>
      <c r="D190" s="13"/>
      <c r="E190" s="8"/>
      <c r="F190" s="10"/>
      <c r="H190" s="25"/>
    </row>
    <row r="191" spans="2:8" x14ac:dyDescent="0.2">
      <c r="B191" s="18"/>
      <c r="C191" s="21"/>
      <c r="E191" s="8"/>
      <c r="F191" s="10"/>
      <c r="H191" s="25"/>
    </row>
    <row r="192" spans="2:8" x14ac:dyDescent="0.2">
      <c r="B192" s="18"/>
      <c r="C192" s="21"/>
      <c r="E192" s="8"/>
      <c r="F192" s="10"/>
      <c r="H192" s="25"/>
    </row>
    <row r="193" spans="2:8" x14ac:dyDescent="0.2">
      <c r="B193" s="18"/>
      <c r="C193" s="21"/>
      <c r="E193" s="8"/>
      <c r="F193" s="10"/>
      <c r="H193" s="25"/>
    </row>
    <row r="194" spans="2:8" x14ac:dyDescent="0.2">
      <c r="B194" s="18"/>
      <c r="C194" s="21"/>
      <c r="E194" s="8"/>
      <c r="F194" s="10"/>
      <c r="H194" s="25"/>
    </row>
    <row r="195" spans="2:8" x14ac:dyDescent="0.2">
      <c r="B195" s="18"/>
      <c r="C195" s="21"/>
      <c r="E195" s="8"/>
      <c r="F195" s="10"/>
      <c r="H195" s="25"/>
    </row>
    <row r="196" spans="2:8" x14ac:dyDescent="0.2">
      <c r="B196" s="18"/>
      <c r="C196" s="21"/>
      <c r="E196" s="8"/>
      <c r="F196" s="10"/>
      <c r="H196" s="25"/>
    </row>
    <row r="197" spans="2:8" x14ac:dyDescent="0.2">
      <c r="B197" s="18"/>
      <c r="C197" s="21"/>
      <c r="E197" s="8"/>
      <c r="F197" s="10"/>
      <c r="H197" s="25"/>
    </row>
    <row r="198" spans="2:8" x14ac:dyDescent="0.2">
      <c r="B198" s="18"/>
      <c r="C198" s="21"/>
      <c r="E198" s="8"/>
      <c r="F198" s="10"/>
      <c r="H198" s="25"/>
    </row>
    <row r="199" spans="2:8" x14ac:dyDescent="0.2">
      <c r="B199" s="18"/>
      <c r="C199" s="21"/>
      <c r="E199" s="8"/>
      <c r="F199" s="10"/>
      <c r="H199" s="25"/>
    </row>
    <row r="200" spans="2:8" x14ac:dyDescent="0.2">
      <c r="B200" s="18"/>
      <c r="C200" s="21"/>
      <c r="E200" s="8"/>
      <c r="F200" s="10"/>
      <c r="H200" s="25"/>
    </row>
    <row r="201" spans="2:8" x14ac:dyDescent="0.2">
      <c r="B201" s="18"/>
      <c r="C201" s="21"/>
      <c r="E201" s="8"/>
      <c r="F201" s="10"/>
      <c r="H201" s="25"/>
    </row>
    <row r="202" spans="2:8" x14ac:dyDescent="0.2">
      <c r="B202" s="18"/>
      <c r="C202" s="21"/>
      <c r="E202" s="8"/>
      <c r="F202" s="10"/>
      <c r="H202" s="25"/>
    </row>
    <row r="203" spans="2:8" x14ac:dyDescent="0.2">
      <c r="B203" s="18"/>
      <c r="C203" s="21"/>
      <c r="E203" s="8"/>
      <c r="F203" s="10"/>
      <c r="H203" s="25"/>
    </row>
    <row r="204" spans="2:8" x14ac:dyDescent="0.2">
      <c r="B204" s="18"/>
      <c r="C204" s="21"/>
      <c r="E204" s="8"/>
      <c r="F204" s="10"/>
      <c r="H204" s="25"/>
    </row>
    <row r="205" spans="2:8" x14ac:dyDescent="0.2">
      <c r="B205" s="18"/>
      <c r="C205" s="21"/>
      <c r="E205" s="8"/>
      <c r="F205" s="10"/>
      <c r="H205" s="25"/>
    </row>
    <row r="206" spans="2:8" x14ac:dyDescent="0.2">
      <c r="B206" s="18"/>
      <c r="C206" s="21"/>
      <c r="E206" s="8"/>
      <c r="F206" s="10"/>
      <c r="H206" s="25"/>
    </row>
    <row r="207" spans="2:8" x14ac:dyDescent="0.2">
      <c r="B207" s="18"/>
      <c r="C207" s="21"/>
      <c r="E207" s="8"/>
      <c r="F207" s="10"/>
      <c r="H207" s="25"/>
    </row>
    <row r="208" spans="2:8" x14ac:dyDescent="0.2">
      <c r="B208" s="18"/>
      <c r="C208" s="21"/>
      <c r="E208" s="8"/>
      <c r="F208" s="10"/>
      <c r="H208" s="25"/>
    </row>
    <row r="209" spans="2:8" x14ac:dyDescent="0.2">
      <c r="B209" s="18"/>
      <c r="C209" s="21"/>
      <c r="E209" s="8"/>
      <c r="F209" s="10"/>
      <c r="H209" s="25"/>
    </row>
    <row r="210" spans="2:8" x14ac:dyDescent="0.2">
      <c r="B210" s="18"/>
      <c r="C210" s="21"/>
      <c r="E210" s="8"/>
      <c r="F210" s="10"/>
      <c r="H210" s="25"/>
    </row>
    <row r="211" spans="2:8" x14ac:dyDescent="0.2">
      <c r="B211" s="18"/>
      <c r="C211" s="21"/>
      <c r="E211" s="8"/>
      <c r="F211" s="10"/>
      <c r="H211" s="25"/>
    </row>
    <row r="212" spans="2:8" x14ac:dyDescent="0.2">
      <c r="B212" s="18"/>
      <c r="C212" s="21"/>
      <c r="E212" s="8"/>
      <c r="F212" s="10"/>
      <c r="H212" s="25"/>
    </row>
    <row r="213" spans="2:8" x14ac:dyDescent="0.2">
      <c r="B213" s="18"/>
      <c r="C213" s="21"/>
      <c r="E213" s="8"/>
      <c r="F213" s="10"/>
      <c r="H213" s="25"/>
    </row>
    <row r="214" spans="2:8" x14ac:dyDescent="0.2">
      <c r="B214" s="18"/>
      <c r="C214" s="21"/>
      <c r="E214" s="8"/>
      <c r="F214" s="10"/>
      <c r="H214" s="25"/>
    </row>
    <row r="215" spans="2:8" x14ac:dyDescent="0.2">
      <c r="B215" s="18"/>
      <c r="C215" s="21"/>
      <c r="E215" s="8"/>
      <c r="F215" s="10"/>
      <c r="H215" s="25"/>
    </row>
    <row r="216" spans="2:8" x14ac:dyDescent="0.2">
      <c r="B216" s="18"/>
      <c r="C216" s="21"/>
      <c r="E216" s="8"/>
      <c r="F216" s="10"/>
      <c r="H216" s="25"/>
    </row>
    <row r="217" spans="2:8" x14ac:dyDescent="0.2">
      <c r="B217" s="18"/>
      <c r="C217" s="21"/>
      <c r="E217" s="8"/>
      <c r="F217" s="10"/>
      <c r="H217" s="25"/>
    </row>
    <row r="218" spans="2:8" x14ac:dyDescent="0.2">
      <c r="B218" s="18"/>
      <c r="C218" s="21"/>
      <c r="E218" s="8"/>
      <c r="F218" s="10"/>
      <c r="H218" s="25"/>
    </row>
    <row r="219" spans="2:8" x14ac:dyDescent="0.2">
      <c r="B219" s="18"/>
      <c r="C219" s="21"/>
      <c r="E219" s="8"/>
      <c r="F219" s="10"/>
      <c r="H219" s="25"/>
    </row>
    <row r="220" spans="2:8" x14ac:dyDescent="0.2">
      <c r="B220" s="18"/>
      <c r="C220" s="21"/>
      <c r="D220" s="15"/>
      <c r="E220" s="8"/>
      <c r="F220" s="10"/>
      <c r="H220" s="25"/>
    </row>
    <row r="221" spans="2:8" x14ac:dyDescent="0.2">
      <c r="B221" s="18"/>
      <c r="C221" s="21"/>
      <c r="E221" s="8"/>
      <c r="F221" s="10"/>
      <c r="H221" s="25"/>
    </row>
    <row r="222" spans="2:8" x14ac:dyDescent="0.2">
      <c r="B222" s="18"/>
      <c r="C222" s="21"/>
      <c r="E222" s="8"/>
      <c r="F222" s="10"/>
      <c r="H222" s="25"/>
    </row>
    <row r="223" spans="2:8" x14ac:dyDescent="0.2">
      <c r="B223" s="18"/>
      <c r="C223" s="21"/>
      <c r="E223" s="8"/>
      <c r="F223" s="10"/>
      <c r="H223" s="25"/>
    </row>
    <row r="224" spans="2:8" x14ac:dyDescent="0.2">
      <c r="B224" s="18"/>
      <c r="C224" s="21"/>
      <c r="E224" s="8"/>
      <c r="F224" s="10"/>
      <c r="H224" s="25"/>
    </row>
    <row r="225" spans="2:8" x14ac:dyDescent="0.2">
      <c r="B225" s="18"/>
      <c r="C225" s="21"/>
      <c r="D225" s="12"/>
      <c r="E225" s="8"/>
      <c r="F225" s="10"/>
      <c r="H225" s="25"/>
    </row>
    <row r="226" spans="2:8" x14ac:dyDescent="0.2">
      <c r="B226" s="18"/>
      <c r="C226" s="21"/>
      <c r="E226" s="8"/>
      <c r="F226" s="10"/>
      <c r="H226" s="25"/>
    </row>
    <row r="227" spans="2:8" x14ac:dyDescent="0.2">
      <c r="B227" s="18"/>
      <c r="C227" s="21"/>
      <c r="E227" s="8"/>
      <c r="F227" s="10"/>
      <c r="H227" s="25"/>
    </row>
    <row r="228" spans="2:8" x14ac:dyDescent="0.2">
      <c r="B228" s="18"/>
      <c r="C228" s="21"/>
      <c r="E228" s="8"/>
      <c r="F228" s="10"/>
      <c r="H228" s="25"/>
    </row>
    <row r="229" spans="2:8" x14ac:dyDescent="0.2">
      <c r="B229" s="18"/>
      <c r="C229" s="21"/>
      <c r="E229" s="8"/>
      <c r="F229" s="10"/>
      <c r="H229" s="25"/>
    </row>
    <row r="230" spans="2:8" x14ac:dyDescent="0.2">
      <c r="B230" s="18"/>
      <c r="C230" s="21"/>
      <c r="E230" s="8"/>
      <c r="F230" s="10"/>
      <c r="H230" s="25"/>
    </row>
    <row r="231" spans="2:8" x14ac:dyDescent="0.2">
      <c r="B231" s="18"/>
      <c r="C231" s="21"/>
      <c r="E231" s="8"/>
      <c r="F231" s="10"/>
      <c r="H231" s="25"/>
    </row>
    <row r="232" spans="2:8" x14ac:dyDescent="0.2">
      <c r="B232" s="18"/>
      <c r="C232" s="21"/>
      <c r="E232" s="8"/>
      <c r="F232" s="10"/>
      <c r="H232" s="25"/>
    </row>
    <row r="233" spans="2:8" x14ac:dyDescent="0.2">
      <c r="B233" s="18"/>
      <c r="C233" s="21"/>
      <c r="E233" s="8"/>
      <c r="F233" s="10"/>
      <c r="H233" s="25"/>
    </row>
    <row r="234" spans="2:8" x14ac:dyDescent="0.2">
      <c r="B234" s="18"/>
      <c r="C234" s="21"/>
      <c r="E234" s="8"/>
      <c r="F234" s="10"/>
      <c r="H234" s="25"/>
    </row>
    <row r="235" spans="2:8" x14ac:dyDescent="0.2">
      <c r="B235" s="18"/>
      <c r="C235" s="21"/>
      <c r="E235" s="8"/>
      <c r="F235" s="10"/>
      <c r="H235" s="25"/>
    </row>
    <row r="236" spans="2:8" x14ac:dyDescent="0.2">
      <c r="B236" s="18"/>
      <c r="C236" s="21"/>
      <c r="E236" s="8"/>
      <c r="F236" s="10"/>
      <c r="H236" s="25"/>
    </row>
    <row r="237" spans="2:8" x14ac:dyDescent="0.2">
      <c r="B237" s="18"/>
      <c r="C237" s="21"/>
      <c r="E237" s="8"/>
      <c r="F237" s="10"/>
      <c r="H237" s="25"/>
    </row>
    <row r="238" spans="2:8" x14ac:dyDescent="0.2">
      <c r="B238" s="18"/>
      <c r="C238" s="21"/>
      <c r="E238" s="8"/>
      <c r="F238" s="10"/>
      <c r="H238" s="25"/>
    </row>
    <row r="239" spans="2:8" x14ac:dyDescent="0.2">
      <c r="B239" s="18"/>
      <c r="C239" s="21"/>
      <c r="E239" s="8"/>
      <c r="F239" s="10"/>
      <c r="H239" s="25"/>
    </row>
    <row r="240" spans="2:8" x14ac:dyDescent="0.2">
      <c r="B240" s="18"/>
      <c r="C240" s="21"/>
      <c r="E240" s="8"/>
      <c r="F240" s="10"/>
      <c r="H240" s="25"/>
    </row>
    <row r="241" spans="2:8" x14ac:dyDescent="0.2">
      <c r="B241" s="18"/>
      <c r="C241" s="21"/>
      <c r="E241" s="8"/>
      <c r="F241" s="10"/>
      <c r="H241" s="25"/>
    </row>
    <row r="242" spans="2:8" x14ac:dyDescent="0.2">
      <c r="B242" s="18"/>
      <c r="C242" s="21"/>
      <c r="E242" s="8"/>
      <c r="F242" s="10"/>
      <c r="H242" s="25"/>
    </row>
    <row r="243" spans="2:8" x14ac:dyDescent="0.2">
      <c r="B243" s="18"/>
      <c r="C243" s="21"/>
      <c r="E243" s="8"/>
      <c r="F243" s="10"/>
      <c r="H243" s="25"/>
    </row>
    <row r="244" spans="2:8" x14ac:dyDescent="0.2">
      <c r="B244" s="18"/>
      <c r="C244" s="21"/>
      <c r="E244" s="8"/>
      <c r="F244" s="10"/>
      <c r="H244" s="25"/>
    </row>
    <row r="245" spans="2:8" x14ac:dyDescent="0.2">
      <c r="B245" s="18"/>
      <c r="C245" s="21"/>
      <c r="E245" s="8"/>
      <c r="F245" s="10"/>
      <c r="H245" s="25"/>
    </row>
    <row r="246" spans="2:8" x14ac:dyDescent="0.2">
      <c r="B246" s="18"/>
      <c r="C246" s="21"/>
      <c r="E246" s="8"/>
      <c r="F246" s="10"/>
      <c r="H246" s="25"/>
    </row>
    <row r="247" spans="2:8" x14ac:dyDescent="0.2">
      <c r="B247" s="18"/>
      <c r="C247" s="21"/>
      <c r="E247" s="8"/>
      <c r="F247" s="10"/>
      <c r="H247" s="25"/>
    </row>
    <row r="248" spans="2:8" x14ac:dyDescent="0.2">
      <c r="B248" s="18"/>
      <c r="C248" s="21"/>
      <c r="E248" s="8"/>
      <c r="F248" s="10"/>
      <c r="H248" s="25"/>
    </row>
    <row r="249" spans="2:8" x14ac:dyDescent="0.2">
      <c r="B249" s="18"/>
      <c r="C249" s="21"/>
      <c r="E249" s="8"/>
      <c r="F249" s="10"/>
      <c r="H249" s="25"/>
    </row>
    <row r="250" spans="2:8" x14ac:dyDescent="0.2">
      <c r="B250" s="18"/>
      <c r="C250" s="21"/>
      <c r="E250" s="8"/>
      <c r="F250" s="10"/>
      <c r="H250" s="25"/>
    </row>
    <row r="251" spans="2:8" x14ac:dyDescent="0.2">
      <c r="B251" s="18"/>
      <c r="C251" s="21"/>
      <c r="E251" s="8"/>
      <c r="F251" s="10"/>
      <c r="H251" s="25"/>
    </row>
    <row r="252" spans="2:8" x14ac:dyDescent="0.2">
      <c r="B252" s="18"/>
      <c r="C252" s="21"/>
      <c r="E252" s="8"/>
      <c r="F252" s="10"/>
      <c r="H252" s="25"/>
    </row>
    <row r="253" spans="2:8" x14ac:dyDescent="0.2">
      <c r="B253" s="18"/>
      <c r="C253" s="21"/>
      <c r="E253" s="8"/>
      <c r="F253" s="10"/>
      <c r="H253" s="25"/>
    </row>
    <row r="254" spans="2:8" x14ac:dyDescent="0.2">
      <c r="B254" s="18"/>
      <c r="C254" s="21"/>
      <c r="E254" s="8"/>
      <c r="F254" s="10"/>
      <c r="H254" s="25"/>
    </row>
    <row r="255" spans="2:8" x14ac:dyDescent="0.2">
      <c r="B255" s="18"/>
      <c r="C255" s="21"/>
      <c r="E255" s="8"/>
      <c r="F255" s="10"/>
      <c r="H255" s="25"/>
    </row>
    <row r="256" spans="2:8" x14ac:dyDescent="0.2">
      <c r="B256" s="18"/>
      <c r="C256" s="21"/>
      <c r="E256" s="8"/>
      <c r="F256" s="10"/>
      <c r="H256" s="25"/>
    </row>
    <row r="257" spans="2:8" x14ac:dyDescent="0.2">
      <c r="B257" s="18"/>
      <c r="C257" s="21"/>
      <c r="E257" s="8"/>
      <c r="F257" s="10"/>
      <c r="H257" s="25"/>
    </row>
    <row r="258" spans="2:8" x14ac:dyDescent="0.2">
      <c r="B258" s="18"/>
      <c r="C258" s="21"/>
      <c r="E258" s="8"/>
      <c r="F258" s="10"/>
      <c r="H258" s="25"/>
    </row>
    <row r="259" spans="2:8" x14ac:dyDescent="0.2">
      <c r="B259" s="18"/>
      <c r="C259" s="21"/>
      <c r="E259" s="8"/>
      <c r="F259" s="10"/>
      <c r="H259" s="25"/>
    </row>
    <row r="260" spans="2:8" x14ac:dyDescent="0.2">
      <c r="B260" s="18"/>
      <c r="C260" s="21"/>
      <c r="E260" s="8"/>
      <c r="F260" s="10"/>
      <c r="H260" s="25"/>
    </row>
    <row r="261" spans="2:8" x14ac:dyDescent="0.2">
      <c r="B261" s="18"/>
      <c r="C261" s="21"/>
      <c r="E261" s="8"/>
      <c r="F261" s="10"/>
      <c r="H261" s="25"/>
    </row>
    <row r="262" spans="2:8" x14ac:dyDescent="0.2">
      <c r="B262" s="18"/>
      <c r="C262" s="21"/>
      <c r="E262" s="8"/>
      <c r="F262" s="10"/>
      <c r="H262" s="25"/>
    </row>
    <row r="263" spans="2:8" x14ac:dyDescent="0.2">
      <c r="B263" s="18"/>
      <c r="C263" s="21"/>
      <c r="E263" s="8"/>
      <c r="F263" s="10"/>
      <c r="H263" s="25"/>
    </row>
    <row r="264" spans="2:8" x14ac:dyDescent="0.2">
      <c r="B264" s="18"/>
      <c r="C264" s="21"/>
      <c r="E264" s="8"/>
      <c r="F264" s="10"/>
      <c r="H264" s="25"/>
    </row>
    <row r="265" spans="2:8" x14ac:dyDescent="0.2">
      <c r="B265" s="18"/>
      <c r="C265" s="21"/>
      <c r="E265" s="8"/>
      <c r="F265" s="10"/>
      <c r="H265" s="25"/>
    </row>
    <row r="266" spans="2:8" x14ac:dyDescent="0.2">
      <c r="B266" s="18"/>
      <c r="C266" s="21"/>
      <c r="E266" s="8"/>
      <c r="F266" s="10"/>
      <c r="H266" s="25"/>
    </row>
    <row r="267" spans="2:8" x14ac:dyDescent="0.2">
      <c r="B267" s="18"/>
      <c r="C267" s="21"/>
      <c r="E267" s="8"/>
      <c r="F267" s="10"/>
      <c r="H267" s="25"/>
    </row>
    <row r="268" spans="2:8" x14ac:dyDescent="0.2">
      <c r="B268" s="18"/>
      <c r="C268" s="21"/>
      <c r="E268" s="8"/>
      <c r="F268" s="10"/>
      <c r="H268" s="25"/>
    </row>
    <row r="269" spans="2:8" x14ac:dyDescent="0.2">
      <c r="B269" s="18"/>
      <c r="C269" s="21"/>
      <c r="E269" s="8"/>
      <c r="F269" s="10"/>
      <c r="H269" s="25"/>
    </row>
    <row r="270" spans="2:8" x14ac:dyDescent="0.2">
      <c r="B270" s="18"/>
      <c r="C270" s="21"/>
      <c r="E270" s="8"/>
      <c r="F270" s="10"/>
      <c r="H270" s="25"/>
    </row>
    <row r="271" spans="2:8" x14ac:dyDescent="0.2">
      <c r="B271" s="18"/>
      <c r="C271" s="21"/>
      <c r="E271" s="8"/>
      <c r="F271" s="10"/>
      <c r="H271" s="25"/>
    </row>
    <row r="272" spans="2:8" x14ac:dyDescent="0.2">
      <c r="B272" s="18"/>
      <c r="C272" s="21"/>
      <c r="E272" s="8"/>
      <c r="F272" s="10"/>
      <c r="H272" s="25"/>
    </row>
    <row r="273" spans="2:8" x14ac:dyDescent="0.2">
      <c r="B273" s="18"/>
      <c r="C273" s="21"/>
      <c r="E273" s="8"/>
      <c r="F273" s="10"/>
      <c r="H273" s="25"/>
    </row>
    <row r="274" spans="2:8" x14ac:dyDescent="0.2">
      <c r="B274" s="18"/>
      <c r="C274" s="21"/>
      <c r="E274" s="8"/>
      <c r="F274" s="10"/>
      <c r="H274" s="25"/>
    </row>
    <row r="275" spans="2:8" x14ac:dyDescent="0.2">
      <c r="B275" s="18"/>
      <c r="C275" s="21"/>
      <c r="E275" s="8"/>
      <c r="F275" s="10"/>
      <c r="H275" s="25"/>
    </row>
    <row r="276" spans="2:8" x14ac:dyDescent="0.2">
      <c r="B276" s="18"/>
      <c r="C276" s="21"/>
      <c r="D276" s="13"/>
      <c r="E276" s="8"/>
      <c r="F276" s="10"/>
      <c r="H276" s="25"/>
    </row>
    <row r="277" spans="2:8" x14ac:dyDescent="0.2">
      <c r="B277" s="18"/>
      <c r="C277" s="21"/>
      <c r="D277" s="13"/>
      <c r="E277" s="8"/>
      <c r="F277" s="10"/>
      <c r="H277" s="25"/>
    </row>
    <row r="278" spans="2:8" x14ac:dyDescent="0.2">
      <c r="B278" s="18"/>
      <c r="C278" s="21"/>
      <c r="E278" s="8"/>
      <c r="F278" s="10"/>
      <c r="H278" s="25"/>
    </row>
    <row r="279" spans="2:8" x14ac:dyDescent="0.2">
      <c r="B279" s="18"/>
      <c r="C279" s="21"/>
      <c r="E279" s="8"/>
      <c r="F279" s="10"/>
      <c r="H279" s="25"/>
    </row>
    <row r="280" spans="2:8" x14ac:dyDescent="0.2">
      <c r="B280" s="18"/>
      <c r="C280" s="21"/>
      <c r="E280" s="8"/>
      <c r="F280" s="10"/>
      <c r="H280" s="25"/>
    </row>
    <row r="281" spans="2:8" x14ac:dyDescent="0.2">
      <c r="B281" s="18"/>
      <c r="C281" s="21"/>
      <c r="E281" s="8"/>
      <c r="F281" s="10"/>
      <c r="H281" s="25"/>
    </row>
    <row r="282" spans="2:8" x14ac:dyDescent="0.2">
      <c r="B282" s="18"/>
      <c r="C282" s="21"/>
      <c r="E282" s="8"/>
      <c r="F282" s="10"/>
      <c r="H282" s="25"/>
    </row>
    <row r="283" spans="2:8" x14ac:dyDescent="0.2">
      <c r="B283" s="18"/>
      <c r="C283" s="21"/>
      <c r="E283" s="8"/>
      <c r="F283" s="10"/>
      <c r="H283" s="25"/>
    </row>
    <row r="284" spans="2:8" x14ac:dyDescent="0.2">
      <c r="B284" s="18"/>
      <c r="C284" s="21"/>
      <c r="E284" s="8"/>
      <c r="F284" s="10"/>
      <c r="H284" s="25"/>
    </row>
    <row r="285" spans="2:8" x14ac:dyDescent="0.2">
      <c r="B285" s="18"/>
      <c r="C285" s="21"/>
      <c r="D285" s="12"/>
      <c r="E285" s="8"/>
      <c r="F285" s="10"/>
      <c r="H285" s="25"/>
    </row>
    <row r="286" spans="2:8" x14ac:dyDescent="0.2">
      <c r="B286" s="18"/>
      <c r="C286" s="21"/>
      <c r="E286" s="8"/>
      <c r="F286" s="10"/>
      <c r="H286" s="25"/>
    </row>
    <row r="287" spans="2:8" x14ac:dyDescent="0.2">
      <c r="B287" s="18"/>
      <c r="C287" s="21"/>
      <c r="E287" s="8"/>
      <c r="F287" s="10"/>
      <c r="H287" s="25"/>
    </row>
    <row r="288" spans="2:8" x14ac:dyDescent="0.2">
      <c r="B288" s="18"/>
      <c r="C288" s="21"/>
      <c r="E288" s="8"/>
      <c r="F288" s="10"/>
      <c r="H288" s="25"/>
    </row>
    <row r="289" spans="2:8" x14ac:dyDescent="0.2">
      <c r="B289" s="18"/>
      <c r="C289" s="21"/>
      <c r="E289" s="8"/>
      <c r="F289" s="10"/>
      <c r="H289" s="25"/>
    </row>
    <row r="290" spans="2:8" x14ac:dyDescent="0.2">
      <c r="B290" s="18"/>
      <c r="C290" s="21"/>
      <c r="E290" s="8"/>
      <c r="F290" s="10"/>
      <c r="H290" s="25"/>
    </row>
    <row r="291" spans="2:8" x14ac:dyDescent="0.2">
      <c r="B291" s="18"/>
      <c r="C291" s="21"/>
      <c r="E291" s="8"/>
      <c r="F291" s="10"/>
      <c r="H291" s="25"/>
    </row>
    <row r="292" spans="2:8" x14ac:dyDescent="0.2">
      <c r="B292" s="18"/>
      <c r="C292" s="21"/>
      <c r="D292" s="12"/>
      <c r="E292" s="8"/>
      <c r="F292" s="10"/>
      <c r="H292" s="25"/>
    </row>
    <row r="293" spans="2:8" x14ac:dyDescent="0.2">
      <c r="B293" s="18"/>
      <c r="C293" s="21"/>
      <c r="E293" s="8"/>
      <c r="F293" s="10"/>
      <c r="H293" s="25"/>
    </row>
    <row r="294" spans="2:8" x14ac:dyDescent="0.2">
      <c r="B294" s="18"/>
      <c r="C294" s="21"/>
      <c r="E294" s="8"/>
      <c r="F294" s="10"/>
      <c r="H294" s="25"/>
    </row>
    <row r="295" spans="2:8" x14ac:dyDescent="0.2">
      <c r="B295" s="18"/>
      <c r="C295" s="21"/>
      <c r="E295" s="8"/>
      <c r="F295" s="10"/>
      <c r="H295" s="25"/>
    </row>
    <row r="296" spans="2:8" x14ac:dyDescent="0.2">
      <c r="B296" s="18"/>
      <c r="C296" s="21"/>
      <c r="E296" s="8"/>
      <c r="F296" s="10"/>
      <c r="H296" s="25"/>
    </row>
    <row r="297" spans="2:8" x14ac:dyDescent="0.2">
      <c r="B297" s="18"/>
      <c r="C297" s="21"/>
      <c r="E297" s="8"/>
      <c r="F297" s="10"/>
      <c r="H297" s="25"/>
    </row>
    <row r="298" spans="2:8" x14ac:dyDescent="0.2">
      <c r="B298" s="18"/>
      <c r="C298" s="21"/>
      <c r="E298" s="8"/>
      <c r="F298" s="10"/>
      <c r="H298" s="25"/>
    </row>
    <row r="299" spans="2:8" x14ac:dyDescent="0.2">
      <c r="B299" s="18"/>
      <c r="C299" s="21"/>
      <c r="E299" s="8"/>
      <c r="F299" s="10"/>
      <c r="H299" s="25"/>
    </row>
    <row r="300" spans="2:8" x14ac:dyDescent="0.2">
      <c r="B300" s="18"/>
      <c r="C300" s="21"/>
      <c r="E300" s="8"/>
      <c r="F300" s="10"/>
      <c r="H300" s="25"/>
    </row>
    <row r="301" spans="2:8" x14ac:dyDescent="0.2">
      <c r="B301" s="18"/>
      <c r="C301" s="21"/>
      <c r="E301" s="8"/>
      <c r="F301" s="10"/>
      <c r="H301" s="25"/>
    </row>
    <row r="302" spans="2:8" x14ac:dyDescent="0.2">
      <c r="B302" s="18"/>
      <c r="C302" s="21"/>
      <c r="E302" s="8"/>
      <c r="F302" s="10"/>
      <c r="H302" s="25"/>
    </row>
    <row r="303" spans="2:8" x14ac:dyDescent="0.2">
      <c r="B303" s="18"/>
      <c r="C303" s="21"/>
      <c r="E303" s="8"/>
      <c r="F303" s="10"/>
      <c r="H303" s="25"/>
    </row>
    <row r="304" spans="2:8" x14ac:dyDescent="0.2">
      <c r="B304" s="18"/>
      <c r="C304" s="21"/>
      <c r="E304" s="8"/>
      <c r="F304" s="10"/>
      <c r="H304" s="25"/>
    </row>
    <row r="305" spans="2:8" x14ac:dyDescent="0.2">
      <c r="B305" s="18"/>
      <c r="C305" s="21"/>
      <c r="E305" s="8"/>
      <c r="F305" s="10"/>
      <c r="H305" s="25"/>
    </row>
    <row r="306" spans="2:8" x14ac:dyDescent="0.2">
      <c r="B306" s="18"/>
      <c r="C306" s="21"/>
      <c r="E306" s="8"/>
      <c r="F306" s="10"/>
      <c r="H306" s="25"/>
    </row>
    <row r="307" spans="2:8" x14ac:dyDescent="0.2">
      <c r="B307" s="18"/>
      <c r="C307" s="21"/>
      <c r="E307" s="8"/>
      <c r="F307" s="10"/>
      <c r="H307" s="25"/>
    </row>
    <row r="308" spans="2:8" x14ac:dyDescent="0.2">
      <c r="B308" s="18"/>
      <c r="C308" s="21"/>
      <c r="E308" s="8"/>
      <c r="F308" s="10"/>
      <c r="H308" s="25"/>
    </row>
    <row r="309" spans="2:8" x14ac:dyDescent="0.2">
      <c r="B309" s="18"/>
      <c r="C309" s="21"/>
      <c r="E309" s="8"/>
      <c r="F309" s="10"/>
      <c r="H309" s="25"/>
    </row>
    <row r="310" spans="2:8" x14ac:dyDescent="0.2">
      <c r="B310" s="18"/>
      <c r="C310" s="21"/>
      <c r="E310" s="8"/>
      <c r="F310" s="10"/>
      <c r="H310" s="25"/>
    </row>
    <row r="311" spans="2:8" x14ac:dyDescent="0.2">
      <c r="B311" s="18"/>
      <c r="C311" s="21"/>
      <c r="E311" s="8"/>
      <c r="F311" s="10"/>
      <c r="H311" s="25"/>
    </row>
    <row r="312" spans="2:8" x14ac:dyDescent="0.2">
      <c r="B312" s="18"/>
      <c r="C312" s="21"/>
      <c r="E312" s="8"/>
      <c r="F312" s="10"/>
      <c r="H312" s="25"/>
    </row>
    <row r="313" spans="2:8" x14ac:dyDescent="0.2">
      <c r="B313" s="18"/>
      <c r="C313" s="21"/>
      <c r="E313" s="8"/>
      <c r="F313" s="10"/>
      <c r="H313" s="25"/>
    </row>
    <row r="314" spans="2:8" x14ac:dyDescent="0.2">
      <c r="B314" s="18"/>
      <c r="C314" s="21"/>
      <c r="E314" s="8"/>
      <c r="F314" s="10"/>
      <c r="H314" s="25"/>
    </row>
    <row r="315" spans="2:8" x14ac:dyDescent="0.2">
      <c r="B315" s="18"/>
      <c r="C315" s="21"/>
      <c r="E315" s="8"/>
      <c r="F315" s="10"/>
      <c r="H315" s="25"/>
    </row>
    <row r="316" spans="2:8" x14ac:dyDescent="0.2">
      <c r="B316" s="18"/>
      <c r="C316" s="21"/>
      <c r="E316" s="8"/>
      <c r="F316" s="10"/>
      <c r="H316" s="25"/>
    </row>
    <row r="317" spans="2:8" x14ac:dyDescent="0.2">
      <c r="B317" s="18"/>
      <c r="C317" s="21"/>
      <c r="E317" s="8"/>
      <c r="F317" s="10"/>
      <c r="H317" s="25"/>
    </row>
    <row r="318" spans="2:8" x14ac:dyDescent="0.2">
      <c r="B318" s="18"/>
      <c r="C318" s="21"/>
      <c r="D318" s="12"/>
      <c r="E318" s="8"/>
      <c r="F318" s="10"/>
      <c r="H318" s="25"/>
    </row>
    <row r="319" spans="2:8" x14ac:dyDescent="0.2">
      <c r="B319" s="18"/>
      <c r="C319" s="21"/>
      <c r="E319" s="8"/>
      <c r="F319" s="10"/>
      <c r="H319" s="25"/>
    </row>
    <row r="320" spans="2:8" x14ac:dyDescent="0.2">
      <c r="B320" s="18"/>
      <c r="C320" s="21"/>
      <c r="E320" s="8"/>
      <c r="F320" s="10"/>
      <c r="H320" s="25"/>
    </row>
    <row r="321" spans="2:8" x14ac:dyDescent="0.2">
      <c r="B321" s="18"/>
      <c r="C321" s="21"/>
      <c r="E321" s="8"/>
      <c r="F321" s="10"/>
      <c r="H321" s="25"/>
    </row>
    <row r="322" spans="2:8" x14ac:dyDescent="0.2">
      <c r="B322" s="18"/>
      <c r="C322" s="21"/>
      <c r="E322" s="8"/>
      <c r="F322" s="10"/>
      <c r="H322" s="25"/>
    </row>
    <row r="323" spans="2:8" x14ac:dyDescent="0.2">
      <c r="B323" s="18"/>
      <c r="C323" s="21"/>
      <c r="E323" s="8"/>
      <c r="F323" s="10"/>
      <c r="H323" s="25"/>
    </row>
    <row r="324" spans="2:8" x14ac:dyDescent="0.2">
      <c r="B324" s="18"/>
      <c r="C324" s="21"/>
      <c r="E324" s="8"/>
      <c r="F324" s="10"/>
      <c r="H324" s="25"/>
    </row>
    <row r="325" spans="2:8" x14ac:dyDescent="0.2">
      <c r="B325" s="18"/>
      <c r="C325" s="21"/>
      <c r="E325" s="8"/>
      <c r="F325" s="10"/>
      <c r="H325" s="25"/>
    </row>
    <row r="326" spans="2:8" x14ac:dyDescent="0.2">
      <c r="B326" s="18"/>
      <c r="C326" s="21"/>
      <c r="E326" s="8"/>
      <c r="F326" s="10"/>
      <c r="H326" s="25"/>
    </row>
    <row r="327" spans="2:8" x14ac:dyDescent="0.2">
      <c r="B327" s="18"/>
      <c r="C327" s="21"/>
      <c r="E327" s="8"/>
      <c r="F327" s="10"/>
      <c r="H327" s="25"/>
    </row>
    <row r="328" spans="2:8" x14ac:dyDescent="0.2">
      <c r="B328" s="18"/>
      <c r="C328" s="21"/>
      <c r="E328" s="8"/>
      <c r="F328" s="10"/>
      <c r="H328" s="25"/>
    </row>
    <row r="329" spans="2:8" x14ac:dyDescent="0.2">
      <c r="B329" s="18"/>
      <c r="C329" s="21"/>
      <c r="E329" s="8"/>
      <c r="F329" s="10"/>
      <c r="H329" s="25"/>
    </row>
    <row r="330" spans="2:8" x14ac:dyDescent="0.2">
      <c r="B330" s="18"/>
      <c r="C330" s="21"/>
      <c r="E330" s="8"/>
      <c r="F330" s="10"/>
      <c r="H330" s="25"/>
    </row>
    <row r="331" spans="2:8" x14ac:dyDescent="0.2">
      <c r="B331" s="18"/>
      <c r="C331" s="21"/>
      <c r="E331" s="8"/>
      <c r="F331" s="10"/>
      <c r="H331" s="25"/>
    </row>
    <row r="332" spans="2:8" x14ac:dyDescent="0.2">
      <c r="B332" s="18"/>
      <c r="C332" s="21"/>
      <c r="E332" s="8"/>
      <c r="F332" s="10"/>
      <c r="H332" s="25"/>
    </row>
    <row r="333" spans="2:8" x14ac:dyDescent="0.2">
      <c r="B333" s="18"/>
      <c r="C333" s="21"/>
      <c r="E333" s="8"/>
      <c r="F333" s="10"/>
      <c r="H333" s="25"/>
    </row>
    <row r="334" spans="2:8" x14ac:dyDescent="0.2">
      <c r="B334" s="18"/>
      <c r="C334" s="21"/>
      <c r="E334" s="8"/>
      <c r="F334" s="10"/>
      <c r="H334" s="25"/>
    </row>
    <row r="335" spans="2:8" x14ac:dyDescent="0.2">
      <c r="B335" s="18"/>
      <c r="C335" s="21"/>
      <c r="E335" s="8"/>
      <c r="F335" s="10"/>
      <c r="H335" s="25"/>
    </row>
    <row r="336" spans="2:8" x14ac:dyDescent="0.2">
      <c r="B336" s="18"/>
      <c r="C336" s="21"/>
      <c r="E336" s="8"/>
      <c r="F336" s="10"/>
      <c r="H336" s="25"/>
    </row>
    <row r="337" spans="2:8" x14ac:dyDescent="0.2">
      <c r="B337" s="18"/>
      <c r="C337" s="21"/>
      <c r="E337" s="8"/>
      <c r="F337" s="10"/>
      <c r="H337" s="25"/>
    </row>
    <row r="338" spans="2:8" x14ac:dyDescent="0.2">
      <c r="B338" s="18"/>
      <c r="C338" s="21"/>
      <c r="E338" s="8"/>
      <c r="F338" s="10"/>
      <c r="H338" s="25"/>
    </row>
    <row r="339" spans="2:8" x14ac:dyDescent="0.2">
      <c r="B339" s="18"/>
      <c r="C339" s="21"/>
      <c r="E339" s="8"/>
      <c r="F339" s="10"/>
      <c r="H339" s="25"/>
    </row>
    <row r="340" spans="2:8" x14ac:dyDescent="0.2">
      <c r="B340" s="18"/>
      <c r="C340" s="21"/>
      <c r="E340" s="8"/>
      <c r="F340" s="10"/>
      <c r="H340" s="25"/>
    </row>
    <row r="341" spans="2:8" x14ac:dyDescent="0.2">
      <c r="B341" s="18"/>
      <c r="C341" s="21"/>
      <c r="E341" s="8"/>
      <c r="F341" s="10"/>
      <c r="H341" s="25"/>
    </row>
    <row r="342" spans="2:8" x14ac:dyDescent="0.2">
      <c r="B342" s="18"/>
      <c r="C342" s="21"/>
      <c r="E342" s="8"/>
      <c r="F342" s="10"/>
      <c r="H342" s="25"/>
    </row>
    <row r="343" spans="2:8" x14ac:dyDescent="0.2">
      <c r="B343" s="18"/>
      <c r="C343" s="21"/>
      <c r="E343" s="8"/>
      <c r="F343" s="10"/>
      <c r="H343" s="25"/>
    </row>
    <row r="344" spans="2:8" x14ac:dyDescent="0.2">
      <c r="B344" s="18"/>
      <c r="C344" s="21"/>
      <c r="E344" s="8"/>
      <c r="F344" s="10"/>
      <c r="H344" s="25"/>
    </row>
    <row r="345" spans="2:8" x14ac:dyDescent="0.2">
      <c r="B345" s="18"/>
      <c r="C345" s="21"/>
      <c r="D345" s="13"/>
      <c r="E345" s="8"/>
      <c r="F345" s="10"/>
      <c r="H345" s="25"/>
    </row>
    <row r="346" spans="2:8" x14ac:dyDescent="0.2">
      <c r="B346" s="18"/>
      <c r="C346" s="21"/>
      <c r="E346" s="8"/>
      <c r="F346" s="10"/>
      <c r="H346" s="25"/>
    </row>
    <row r="347" spans="2:8" x14ac:dyDescent="0.2">
      <c r="B347" s="18"/>
      <c r="C347" s="21"/>
      <c r="E347" s="8"/>
      <c r="F347" s="10"/>
      <c r="H347" s="25"/>
    </row>
    <row r="348" spans="2:8" x14ac:dyDescent="0.2">
      <c r="B348" s="18"/>
      <c r="C348" s="21"/>
      <c r="D348" s="13"/>
      <c r="E348" s="8"/>
      <c r="F348" s="10"/>
      <c r="H348" s="25"/>
    </row>
    <row r="349" spans="2:8" x14ac:dyDescent="0.2">
      <c r="B349" s="18"/>
      <c r="C349" s="21"/>
      <c r="E349" s="8"/>
      <c r="F349" s="10"/>
      <c r="H349" s="25"/>
    </row>
    <row r="350" spans="2:8" x14ac:dyDescent="0.2">
      <c r="B350" s="18"/>
      <c r="C350" s="21"/>
      <c r="E350" s="8"/>
      <c r="F350" s="10"/>
      <c r="H350" s="25"/>
    </row>
    <row r="351" spans="2:8" x14ac:dyDescent="0.2">
      <c r="B351" s="18"/>
      <c r="C351" s="21"/>
      <c r="D351" s="12"/>
      <c r="E351" s="8"/>
      <c r="F351" s="10"/>
      <c r="H351" s="25"/>
    </row>
    <row r="352" spans="2:8" x14ac:dyDescent="0.2">
      <c r="B352" s="18"/>
      <c r="C352" s="21"/>
      <c r="E352" s="8"/>
      <c r="F352" s="10"/>
      <c r="H352" s="25"/>
    </row>
    <row r="353" spans="2:8" x14ac:dyDescent="0.2">
      <c r="B353" s="18"/>
      <c r="C353" s="21"/>
      <c r="E353" s="8"/>
      <c r="F353" s="10"/>
      <c r="H353" s="25"/>
    </row>
    <row r="354" spans="2:8" x14ac:dyDescent="0.2">
      <c r="B354" s="18"/>
      <c r="C354" s="21"/>
      <c r="E354" s="8"/>
      <c r="F354" s="10"/>
      <c r="H354" s="25"/>
    </row>
    <row r="355" spans="2:8" x14ac:dyDescent="0.2">
      <c r="B355" s="18"/>
      <c r="C355" s="21"/>
      <c r="E355" s="8"/>
      <c r="F355" s="10"/>
      <c r="H355" s="25"/>
    </row>
    <row r="356" spans="2:8" x14ac:dyDescent="0.2">
      <c r="B356" s="18"/>
      <c r="C356" s="21"/>
      <c r="E356" s="8"/>
      <c r="F356" s="10"/>
      <c r="H356" s="25"/>
    </row>
    <row r="357" spans="2:8" x14ac:dyDescent="0.2">
      <c r="B357" s="18"/>
      <c r="C357" s="21"/>
      <c r="D357" s="12"/>
      <c r="E357" s="8"/>
      <c r="F357" s="10"/>
      <c r="H357" s="25"/>
    </row>
    <row r="358" spans="2:8" x14ac:dyDescent="0.2">
      <c r="B358" s="18"/>
      <c r="C358" s="21"/>
      <c r="E358" s="8"/>
      <c r="F358" s="10"/>
      <c r="H358" s="25"/>
    </row>
    <row r="359" spans="2:8" x14ac:dyDescent="0.2">
      <c r="B359" s="18"/>
      <c r="C359" s="21"/>
      <c r="E359" s="8"/>
      <c r="F359" s="10"/>
      <c r="H359" s="25"/>
    </row>
    <row r="360" spans="2:8" x14ac:dyDescent="0.2">
      <c r="B360" s="18"/>
      <c r="C360" s="21"/>
      <c r="E360" s="8"/>
      <c r="F360" s="10"/>
      <c r="H360" s="25"/>
    </row>
    <row r="361" spans="2:8" x14ac:dyDescent="0.2">
      <c r="B361" s="18"/>
      <c r="C361" s="21"/>
      <c r="E361" s="8"/>
      <c r="F361" s="10"/>
      <c r="H361" s="25"/>
    </row>
    <row r="362" spans="2:8" x14ac:dyDescent="0.2">
      <c r="B362" s="18"/>
      <c r="C362" s="21"/>
      <c r="E362" s="8"/>
      <c r="F362" s="10"/>
      <c r="H362" s="25"/>
    </row>
    <row r="363" spans="2:8" x14ac:dyDescent="0.2">
      <c r="B363" s="18"/>
      <c r="C363" s="21"/>
      <c r="E363" s="8"/>
      <c r="F363" s="10"/>
      <c r="H363" s="25"/>
    </row>
    <row r="364" spans="2:8" x14ac:dyDescent="0.2">
      <c r="B364" s="18"/>
      <c r="C364" s="21"/>
      <c r="E364" s="8"/>
      <c r="F364" s="10"/>
      <c r="H364" s="25"/>
    </row>
    <row r="365" spans="2:8" x14ac:dyDescent="0.2">
      <c r="B365" s="18"/>
      <c r="C365" s="21"/>
      <c r="E365" s="8"/>
      <c r="F365" s="10"/>
      <c r="H365" s="25"/>
    </row>
    <row r="366" spans="2:8" x14ac:dyDescent="0.2">
      <c r="B366" s="18"/>
      <c r="C366" s="21"/>
      <c r="E366" s="8"/>
      <c r="F366" s="10"/>
      <c r="H366" s="25"/>
    </row>
    <row r="367" spans="2:8" x14ac:dyDescent="0.2">
      <c r="B367" s="18"/>
      <c r="C367" s="21"/>
      <c r="E367" s="8"/>
      <c r="F367" s="10"/>
      <c r="H367" s="25"/>
    </row>
    <row r="368" spans="2:8" x14ac:dyDescent="0.2">
      <c r="B368" s="18"/>
      <c r="C368" s="21"/>
      <c r="E368" s="8"/>
      <c r="F368" s="10"/>
      <c r="H368" s="25"/>
    </row>
    <row r="369" spans="2:8" x14ac:dyDescent="0.2">
      <c r="B369" s="18"/>
      <c r="C369" s="21"/>
      <c r="E369" s="8"/>
      <c r="F369" s="10"/>
      <c r="H369" s="25"/>
    </row>
    <row r="370" spans="2:8" x14ac:dyDescent="0.2">
      <c r="B370" s="18"/>
      <c r="C370" s="21"/>
      <c r="E370" s="8"/>
      <c r="F370" s="10"/>
      <c r="H370" s="25"/>
    </row>
    <row r="371" spans="2:8" x14ac:dyDescent="0.2">
      <c r="B371" s="18"/>
      <c r="C371" s="21"/>
      <c r="E371" s="8"/>
      <c r="F371" s="10"/>
      <c r="H371" s="25"/>
    </row>
    <row r="372" spans="2:8" x14ac:dyDescent="0.2">
      <c r="B372" s="18"/>
      <c r="C372" s="21"/>
      <c r="E372" s="8"/>
      <c r="F372" s="10"/>
      <c r="H372" s="25"/>
    </row>
    <row r="373" spans="2:8" x14ac:dyDescent="0.2">
      <c r="B373" s="18"/>
      <c r="C373" s="21"/>
      <c r="E373" s="8"/>
      <c r="F373" s="10"/>
      <c r="H373" s="25"/>
    </row>
    <row r="374" spans="2:8" x14ac:dyDescent="0.2">
      <c r="B374" s="18"/>
      <c r="C374" s="21"/>
      <c r="E374" s="8"/>
      <c r="F374" s="10"/>
      <c r="H374" s="25"/>
    </row>
    <row r="375" spans="2:8" x14ac:dyDescent="0.2">
      <c r="B375" s="18"/>
      <c r="C375" s="21"/>
      <c r="E375" s="8"/>
      <c r="F375" s="10"/>
      <c r="H375" s="25"/>
    </row>
    <row r="376" spans="2:8" x14ac:dyDescent="0.2">
      <c r="B376" s="18"/>
      <c r="C376" s="21"/>
      <c r="E376" s="8"/>
      <c r="F376" s="10"/>
      <c r="H376" s="25"/>
    </row>
    <row r="377" spans="2:8" x14ac:dyDescent="0.2">
      <c r="B377" s="18"/>
      <c r="C377" s="21"/>
      <c r="E377" s="8"/>
      <c r="F377" s="10"/>
      <c r="H377" s="25"/>
    </row>
    <row r="378" spans="2:8" x14ac:dyDescent="0.2">
      <c r="B378" s="18"/>
      <c r="C378" s="21"/>
      <c r="E378" s="8"/>
      <c r="F378" s="10"/>
      <c r="H378" s="25"/>
    </row>
    <row r="379" spans="2:8" x14ac:dyDescent="0.2">
      <c r="B379" s="18"/>
      <c r="C379" s="21"/>
      <c r="E379" s="8"/>
      <c r="F379" s="10"/>
      <c r="H379" s="25"/>
    </row>
    <row r="380" spans="2:8" x14ac:dyDescent="0.2">
      <c r="B380" s="18"/>
      <c r="C380" s="21"/>
      <c r="E380" s="8"/>
      <c r="F380" s="10"/>
      <c r="H380" s="25"/>
    </row>
    <row r="381" spans="2:8" x14ac:dyDescent="0.2">
      <c r="B381" s="18"/>
      <c r="C381" s="21"/>
      <c r="E381" s="8"/>
      <c r="F381" s="10"/>
      <c r="H381" s="25"/>
    </row>
    <row r="382" spans="2:8" x14ac:dyDescent="0.2">
      <c r="B382" s="18"/>
      <c r="C382" s="21"/>
      <c r="E382" s="8"/>
      <c r="F382" s="10"/>
      <c r="H382" s="25"/>
    </row>
    <row r="383" spans="2:8" x14ac:dyDescent="0.2">
      <c r="B383" s="18"/>
      <c r="C383" s="21"/>
      <c r="E383" s="8"/>
      <c r="F383" s="10"/>
      <c r="H383" s="25"/>
    </row>
    <row r="384" spans="2:8" x14ac:dyDescent="0.2">
      <c r="B384" s="18"/>
      <c r="C384" s="21"/>
      <c r="E384" s="8"/>
      <c r="F384" s="10"/>
      <c r="H384" s="25"/>
    </row>
    <row r="385" spans="2:8" x14ac:dyDescent="0.2">
      <c r="B385" s="18"/>
      <c r="C385" s="21"/>
      <c r="E385" s="8"/>
      <c r="F385" s="10"/>
      <c r="H385" s="25"/>
    </row>
    <row r="386" spans="2:8" x14ac:dyDescent="0.2">
      <c r="B386" s="18"/>
      <c r="C386" s="21"/>
      <c r="E386" s="8"/>
      <c r="F386" s="10"/>
      <c r="H386" s="25"/>
    </row>
    <row r="387" spans="2:8" x14ac:dyDescent="0.2">
      <c r="B387" s="18"/>
      <c r="C387" s="21"/>
      <c r="E387" s="8"/>
      <c r="F387" s="10"/>
      <c r="H387" s="25"/>
    </row>
    <row r="388" spans="2:8" x14ac:dyDescent="0.2">
      <c r="B388" s="18"/>
      <c r="C388" s="21"/>
      <c r="E388" s="8"/>
      <c r="F388" s="10"/>
      <c r="H388" s="25"/>
    </row>
    <row r="389" spans="2:8" x14ac:dyDescent="0.2">
      <c r="B389" s="18"/>
      <c r="C389" s="21"/>
      <c r="E389" s="8"/>
      <c r="F389" s="10"/>
      <c r="H389" s="25"/>
    </row>
    <row r="390" spans="2:8" x14ac:dyDescent="0.2">
      <c r="B390" s="18"/>
      <c r="C390" s="21"/>
      <c r="E390" s="8"/>
      <c r="F390" s="10"/>
      <c r="H390" s="25"/>
    </row>
    <row r="391" spans="2:8" x14ac:dyDescent="0.2">
      <c r="B391" s="18"/>
      <c r="C391" s="21"/>
      <c r="E391" s="8"/>
      <c r="F391" s="10"/>
      <c r="H391" s="25"/>
    </row>
    <row r="392" spans="2:8" x14ac:dyDescent="0.2">
      <c r="B392" s="18"/>
      <c r="C392" s="21"/>
      <c r="E392" s="8"/>
      <c r="F392" s="10"/>
      <c r="H392" s="25"/>
    </row>
    <row r="393" spans="2:8" x14ac:dyDescent="0.2">
      <c r="B393" s="18"/>
      <c r="C393" s="21"/>
      <c r="E393" s="8"/>
      <c r="F393" s="10"/>
      <c r="H393" s="25"/>
    </row>
    <row r="394" spans="2:8" x14ac:dyDescent="0.2">
      <c r="B394" s="18"/>
      <c r="C394" s="21"/>
      <c r="E394" s="8"/>
      <c r="F394" s="10"/>
      <c r="H394" s="25"/>
    </row>
    <row r="395" spans="2:8" x14ac:dyDescent="0.2">
      <c r="B395" s="18"/>
      <c r="C395" s="21"/>
      <c r="E395" s="8"/>
      <c r="F395" s="10"/>
      <c r="H395" s="25"/>
    </row>
    <row r="396" spans="2:8" x14ac:dyDescent="0.2">
      <c r="B396" s="18"/>
      <c r="C396" s="21"/>
      <c r="E396" s="8"/>
      <c r="F396" s="10"/>
      <c r="H396" s="25"/>
    </row>
    <row r="397" spans="2:8" x14ac:dyDescent="0.2">
      <c r="B397" s="18"/>
      <c r="C397" s="21"/>
      <c r="E397" s="8"/>
      <c r="F397" s="10"/>
      <c r="H397" s="25"/>
    </row>
    <row r="398" spans="2:8" x14ac:dyDescent="0.2">
      <c r="B398" s="18"/>
      <c r="C398" s="21"/>
      <c r="E398" s="8"/>
      <c r="F398" s="10"/>
      <c r="H398" s="25"/>
    </row>
    <row r="399" spans="2:8" x14ac:dyDescent="0.2">
      <c r="B399" s="18"/>
      <c r="C399" s="21"/>
      <c r="E399" s="8"/>
      <c r="F399" s="10"/>
      <c r="H399" s="25"/>
    </row>
    <row r="400" spans="2:8" x14ac:dyDescent="0.2">
      <c r="B400" s="18"/>
      <c r="C400" s="21"/>
      <c r="D400" s="13"/>
      <c r="E400" s="8"/>
      <c r="F400" s="10"/>
      <c r="H400" s="25"/>
    </row>
    <row r="401" spans="2:8" x14ac:dyDescent="0.2">
      <c r="B401" s="18"/>
      <c r="C401" s="21"/>
      <c r="E401" s="8"/>
      <c r="F401" s="10"/>
      <c r="H401" s="25"/>
    </row>
    <row r="402" spans="2:8" x14ac:dyDescent="0.2">
      <c r="B402" s="18"/>
      <c r="C402" s="21"/>
      <c r="E402" s="8"/>
      <c r="F402" s="10"/>
      <c r="H402" s="25"/>
    </row>
    <row r="403" spans="2:8" x14ac:dyDescent="0.2">
      <c r="B403" s="18"/>
      <c r="C403" s="21"/>
      <c r="E403" s="8"/>
      <c r="F403" s="10"/>
      <c r="H403" s="25"/>
    </row>
    <row r="404" spans="2:8" x14ac:dyDescent="0.2">
      <c r="B404" s="18"/>
      <c r="C404" s="21"/>
      <c r="E404" s="8"/>
      <c r="F404" s="10"/>
      <c r="H404" s="25"/>
    </row>
    <row r="405" spans="2:8" x14ac:dyDescent="0.2">
      <c r="B405" s="18"/>
      <c r="C405" s="21"/>
      <c r="E405" s="8"/>
      <c r="F405" s="10"/>
      <c r="H405" s="25"/>
    </row>
    <row r="406" spans="2:8" x14ac:dyDescent="0.2">
      <c r="B406" s="18"/>
      <c r="C406" s="21"/>
      <c r="E406" s="8"/>
      <c r="F406" s="10"/>
      <c r="H406" s="25"/>
    </row>
    <row r="407" spans="2:8" x14ac:dyDescent="0.2">
      <c r="B407" s="18"/>
      <c r="C407" s="21"/>
      <c r="E407" s="8"/>
      <c r="F407" s="10"/>
      <c r="H407" s="25"/>
    </row>
    <row r="408" spans="2:8" x14ac:dyDescent="0.2">
      <c r="B408" s="18"/>
      <c r="C408" s="21"/>
      <c r="E408" s="8"/>
      <c r="F408" s="10"/>
      <c r="H408" s="25"/>
    </row>
    <row r="409" spans="2:8" x14ac:dyDescent="0.2">
      <c r="B409" s="18"/>
      <c r="C409" s="21"/>
      <c r="E409" s="8"/>
      <c r="F409" s="10"/>
      <c r="H409" s="25"/>
    </row>
    <row r="410" spans="2:8" x14ac:dyDescent="0.2">
      <c r="B410" s="18"/>
      <c r="C410" s="21"/>
      <c r="E410" s="8"/>
      <c r="F410" s="10"/>
      <c r="H410" s="25"/>
    </row>
    <row r="411" spans="2:8" x14ac:dyDescent="0.2">
      <c r="B411" s="18"/>
      <c r="C411" s="21"/>
      <c r="E411" s="8"/>
      <c r="F411" s="10"/>
      <c r="H411" s="25"/>
    </row>
    <row r="412" spans="2:8" x14ac:dyDescent="0.2">
      <c r="B412" s="18"/>
      <c r="C412" s="21"/>
      <c r="E412" s="8"/>
      <c r="F412" s="10"/>
      <c r="H412" s="25"/>
    </row>
    <row r="413" spans="2:8" x14ac:dyDescent="0.2">
      <c r="B413" s="18"/>
      <c r="C413" s="21"/>
      <c r="E413" s="8"/>
      <c r="F413" s="10"/>
      <c r="H413" s="25"/>
    </row>
    <row r="414" spans="2:8" x14ac:dyDescent="0.2">
      <c r="B414" s="18"/>
      <c r="C414" s="21"/>
      <c r="E414" s="8"/>
      <c r="F414" s="10"/>
      <c r="H414" s="25"/>
    </row>
    <row r="415" spans="2:8" x14ac:dyDescent="0.2">
      <c r="B415" s="18"/>
      <c r="C415" s="21"/>
      <c r="E415" s="8"/>
      <c r="F415" s="10"/>
      <c r="H415" s="25"/>
    </row>
    <row r="416" spans="2:8" x14ac:dyDescent="0.2">
      <c r="B416" s="18"/>
      <c r="C416" s="21"/>
      <c r="E416" s="8"/>
      <c r="F416" s="10"/>
      <c r="H416" s="25"/>
    </row>
    <row r="417" spans="2:8" x14ac:dyDescent="0.2">
      <c r="B417" s="18"/>
      <c r="C417" s="21"/>
      <c r="E417" s="8"/>
      <c r="F417" s="10"/>
      <c r="H417" s="25"/>
    </row>
    <row r="418" spans="2:8" x14ac:dyDescent="0.2">
      <c r="B418" s="18"/>
      <c r="C418" s="21"/>
      <c r="E418" s="8"/>
      <c r="F418" s="10"/>
      <c r="H418" s="25"/>
    </row>
    <row r="419" spans="2:8" x14ac:dyDescent="0.2">
      <c r="B419" s="18"/>
      <c r="C419" s="21"/>
      <c r="E419" s="8"/>
      <c r="F419" s="10"/>
      <c r="H419" s="25"/>
    </row>
    <row r="420" spans="2:8" x14ac:dyDescent="0.2">
      <c r="B420" s="18"/>
      <c r="C420" s="21"/>
      <c r="E420" s="8"/>
      <c r="F420" s="10"/>
      <c r="H420" s="25"/>
    </row>
    <row r="421" spans="2:8" x14ac:dyDescent="0.2">
      <c r="B421" s="18"/>
      <c r="C421" s="21"/>
      <c r="E421" s="8"/>
      <c r="F421" s="10"/>
      <c r="H421" s="25"/>
    </row>
    <row r="422" spans="2:8" x14ac:dyDescent="0.2">
      <c r="B422" s="18"/>
      <c r="C422" s="21"/>
      <c r="E422" s="8"/>
      <c r="F422" s="10"/>
      <c r="H422" s="25"/>
    </row>
    <row r="423" spans="2:8" x14ac:dyDescent="0.2">
      <c r="B423" s="18"/>
      <c r="C423" s="21"/>
      <c r="E423" s="8"/>
      <c r="F423" s="10"/>
      <c r="H423" s="25"/>
    </row>
    <row r="424" spans="2:8" x14ac:dyDescent="0.2">
      <c r="B424" s="18"/>
      <c r="C424" s="21"/>
      <c r="E424" s="8"/>
      <c r="F424" s="10"/>
      <c r="H424" s="25"/>
    </row>
    <row r="425" spans="2:8" x14ac:dyDescent="0.2">
      <c r="B425" s="18"/>
      <c r="C425" s="21"/>
      <c r="E425" s="8"/>
      <c r="F425" s="10"/>
      <c r="H425" s="25"/>
    </row>
    <row r="426" spans="2:8" x14ac:dyDescent="0.2">
      <c r="B426" s="18"/>
      <c r="C426" s="21"/>
      <c r="E426" s="8"/>
      <c r="F426" s="10"/>
      <c r="H426" s="25"/>
    </row>
    <row r="427" spans="2:8" x14ac:dyDescent="0.2">
      <c r="B427" s="18"/>
      <c r="C427" s="21"/>
      <c r="E427" s="8"/>
      <c r="F427" s="10"/>
      <c r="H427" s="25"/>
    </row>
    <row r="428" spans="2:8" x14ac:dyDescent="0.2">
      <c r="B428" s="18"/>
      <c r="C428" s="21"/>
      <c r="E428" s="8"/>
      <c r="F428" s="10"/>
      <c r="H428" s="25"/>
    </row>
    <row r="429" spans="2:8" x14ac:dyDescent="0.2">
      <c r="B429" s="18"/>
      <c r="C429" s="21"/>
      <c r="E429" s="8"/>
      <c r="F429" s="10"/>
      <c r="H429" s="25"/>
    </row>
    <row r="430" spans="2:8" x14ac:dyDescent="0.2">
      <c r="B430" s="18"/>
      <c r="C430" s="21"/>
      <c r="E430" s="8"/>
      <c r="F430" s="10"/>
      <c r="H430" s="25"/>
    </row>
    <row r="431" spans="2:8" x14ac:dyDescent="0.2">
      <c r="B431" s="18"/>
      <c r="C431" s="21"/>
      <c r="E431" s="8"/>
      <c r="F431" s="10"/>
      <c r="H431" s="25"/>
    </row>
    <row r="432" spans="2:8" x14ac:dyDescent="0.2">
      <c r="B432" s="18"/>
      <c r="C432" s="21"/>
      <c r="E432" s="8"/>
      <c r="F432" s="10"/>
      <c r="H432" s="25"/>
    </row>
    <row r="433" spans="2:8" x14ac:dyDescent="0.2">
      <c r="B433" s="18"/>
      <c r="C433" s="21"/>
      <c r="E433" s="8"/>
      <c r="F433" s="10"/>
      <c r="H433" s="25"/>
    </row>
    <row r="434" spans="2:8" x14ac:dyDescent="0.2">
      <c r="B434" s="18"/>
      <c r="C434" s="21"/>
      <c r="E434" s="8"/>
      <c r="F434" s="10"/>
      <c r="H434" s="25"/>
    </row>
    <row r="435" spans="2:8" x14ac:dyDescent="0.2">
      <c r="B435" s="18"/>
      <c r="C435" s="21"/>
      <c r="E435" s="8"/>
      <c r="F435" s="10"/>
      <c r="H435" s="25"/>
    </row>
    <row r="436" spans="2:8" x14ac:dyDescent="0.2">
      <c r="B436" s="18"/>
      <c r="C436" s="21"/>
      <c r="E436" s="8"/>
      <c r="F436" s="10"/>
      <c r="H436" s="25"/>
    </row>
    <row r="437" spans="2:8" x14ac:dyDescent="0.2">
      <c r="B437" s="18"/>
      <c r="C437" s="21"/>
      <c r="E437" s="8"/>
      <c r="F437" s="10"/>
      <c r="H437" s="25"/>
    </row>
    <row r="438" spans="2:8" x14ac:dyDescent="0.2">
      <c r="B438" s="18"/>
      <c r="C438" s="21"/>
      <c r="E438" s="8"/>
      <c r="F438" s="10"/>
      <c r="H438" s="25"/>
    </row>
    <row r="439" spans="2:8" x14ac:dyDescent="0.2">
      <c r="B439" s="18"/>
      <c r="C439" s="21"/>
      <c r="E439" s="8"/>
      <c r="F439" s="10"/>
      <c r="H439" s="25"/>
    </row>
    <row r="440" spans="2:8" x14ac:dyDescent="0.2">
      <c r="B440" s="18"/>
      <c r="C440" s="21"/>
      <c r="E440" s="8"/>
      <c r="F440" s="10"/>
      <c r="H440" s="25"/>
    </row>
    <row r="441" spans="2:8" x14ac:dyDescent="0.2">
      <c r="B441" s="18"/>
      <c r="C441" s="21"/>
      <c r="D441" s="15"/>
      <c r="E441" s="8"/>
      <c r="F441" s="10"/>
      <c r="H441" s="25"/>
    </row>
    <row r="442" spans="2:8" x14ac:dyDescent="0.2">
      <c r="B442" s="18"/>
      <c r="C442" s="21"/>
      <c r="E442" s="8"/>
      <c r="F442" s="10"/>
      <c r="H442" s="25"/>
    </row>
    <row r="443" spans="2:8" x14ac:dyDescent="0.2">
      <c r="B443" s="18"/>
      <c r="C443" s="21"/>
      <c r="E443" s="8"/>
      <c r="F443" s="10"/>
      <c r="H443" s="25"/>
    </row>
    <row r="444" spans="2:8" x14ac:dyDescent="0.2">
      <c r="B444" s="18"/>
      <c r="C444" s="21"/>
      <c r="E444" s="8"/>
      <c r="F444" s="10"/>
      <c r="H444" s="25"/>
    </row>
    <row r="445" spans="2:8" x14ac:dyDescent="0.2">
      <c r="B445" s="18"/>
      <c r="C445" s="21"/>
      <c r="E445" s="8"/>
      <c r="F445" s="10"/>
      <c r="H445" s="25"/>
    </row>
    <row r="446" spans="2:8" x14ac:dyDescent="0.2">
      <c r="B446" s="18"/>
      <c r="C446" s="21"/>
      <c r="E446" s="8"/>
      <c r="F446" s="10"/>
      <c r="H446" s="25"/>
    </row>
    <row r="447" spans="2:8" x14ac:dyDescent="0.2">
      <c r="B447" s="18"/>
      <c r="C447" s="21"/>
      <c r="E447" s="8"/>
      <c r="F447" s="10"/>
      <c r="H447" s="25"/>
    </row>
    <row r="448" spans="2:8" x14ac:dyDescent="0.2">
      <c r="B448" s="18"/>
      <c r="C448" s="21"/>
      <c r="E448" s="8"/>
      <c r="F448" s="10"/>
      <c r="H448" s="25"/>
    </row>
    <row r="449" spans="2:8" x14ac:dyDescent="0.2">
      <c r="B449" s="18"/>
      <c r="C449" s="21"/>
      <c r="E449" s="8"/>
      <c r="F449" s="10"/>
      <c r="H449" s="25"/>
    </row>
    <row r="450" spans="2:8" x14ac:dyDescent="0.2">
      <c r="B450" s="18"/>
      <c r="C450" s="21"/>
      <c r="E450" s="8"/>
      <c r="F450" s="10"/>
      <c r="H450" s="25"/>
    </row>
    <row r="451" spans="2:8" x14ac:dyDescent="0.2">
      <c r="B451" s="18"/>
      <c r="C451" s="21"/>
      <c r="D451" s="13"/>
      <c r="E451" s="8"/>
      <c r="F451" s="10"/>
      <c r="H451" s="25"/>
    </row>
    <row r="452" spans="2:8" x14ac:dyDescent="0.2">
      <c r="B452" s="18"/>
      <c r="C452" s="21"/>
      <c r="E452" s="8"/>
      <c r="F452" s="10"/>
      <c r="H452" s="25"/>
    </row>
    <row r="453" spans="2:8" x14ac:dyDescent="0.2">
      <c r="B453" s="18"/>
      <c r="C453" s="21"/>
      <c r="E453" s="8"/>
      <c r="F453" s="10"/>
      <c r="H453" s="25"/>
    </row>
    <row r="454" spans="2:8" x14ac:dyDescent="0.2">
      <c r="B454" s="18"/>
      <c r="C454" s="21"/>
      <c r="E454" s="8"/>
      <c r="F454" s="10"/>
      <c r="H454" s="25"/>
    </row>
    <row r="455" spans="2:8" x14ac:dyDescent="0.2">
      <c r="B455" s="18"/>
      <c r="C455" s="21"/>
      <c r="E455" s="8"/>
      <c r="F455" s="10"/>
      <c r="H455" s="25"/>
    </row>
    <row r="456" spans="2:8" x14ac:dyDescent="0.2">
      <c r="B456" s="18"/>
      <c r="C456" s="21"/>
      <c r="E456" s="8"/>
      <c r="F456" s="10"/>
      <c r="H456" s="25"/>
    </row>
    <row r="457" spans="2:8" x14ac:dyDescent="0.2">
      <c r="B457" s="18"/>
      <c r="C457" s="21"/>
      <c r="E457" s="8"/>
      <c r="F457" s="10"/>
      <c r="H457" s="25"/>
    </row>
    <row r="458" spans="2:8" x14ac:dyDescent="0.2">
      <c r="B458" s="18"/>
      <c r="C458" s="21"/>
      <c r="E458" s="8"/>
      <c r="F458" s="10"/>
      <c r="H458" s="25"/>
    </row>
    <row r="459" spans="2:8" x14ac:dyDescent="0.2">
      <c r="B459" s="18"/>
      <c r="C459" s="21"/>
      <c r="E459" s="8"/>
      <c r="F459" s="10"/>
      <c r="H459" s="25"/>
    </row>
    <row r="460" spans="2:8" x14ac:dyDescent="0.2">
      <c r="B460" s="18"/>
      <c r="C460" s="21"/>
      <c r="E460" s="8"/>
      <c r="F460" s="10"/>
      <c r="H460" s="25"/>
    </row>
    <row r="461" spans="2:8" x14ac:dyDescent="0.2">
      <c r="B461" s="18"/>
      <c r="C461" s="21"/>
      <c r="E461" s="8"/>
      <c r="F461" s="10"/>
      <c r="H461" s="25"/>
    </row>
    <row r="462" spans="2:8" x14ac:dyDescent="0.2">
      <c r="B462" s="18"/>
      <c r="C462" s="21"/>
      <c r="E462" s="8"/>
      <c r="F462" s="10"/>
      <c r="H462" s="25"/>
    </row>
    <row r="463" spans="2:8" x14ac:dyDescent="0.2">
      <c r="B463" s="18"/>
      <c r="C463" s="21"/>
      <c r="E463" s="8"/>
      <c r="F463" s="10"/>
      <c r="H463" s="25"/>
    </row>
    <row r="464" spans="2:8" x14ac:dyDescent="0.2">
      <c r="B464" s="18"/>
      <c r="C464" s="21"/>
      <c r="E464" s="8"/>
      <c r="F464" s="10"/>
      <c r="H464" s="25"/>
    </row>
    <row r="465" spans="2:8" x14ac:dyDescent="0.2">
      <c r="B465" s="18"/>
      <c r="C465" s="21"/>
      <c r="E465" s="8"/>
      <c r="F465" s="10"/>
      <c r="H465" s="25"/>
    </row>
    <row r="466" spans="2:8" x14ac:dyDescent="0.2">
      <c r="B466" s="18"/>
      <c r="C466" s="21"/>
      <c r="E466" s="8"/>
      <c r="F466" s="10"/>
      <c r="H466" s="25"/>
    </row>
    <row r="467" spans="2:8" x14ac:dyDescent="0.2">
      <c r="B467" s="18"/>
      <c r="C467" s="21"/>
      <c r="E467" s="8"/>
      <c r="F467" s="10"/>
      <c r="H467" s="25"/>
    </row>
    <row r="468" spans="2:8" x14ac:dyDescent="0.2">
      <c r="B468" s="18"/>
      <c r="C468" s="21"/>
      <c r="E468" s="8"/>
      <c r="F468" s="10"/>
      <c r="H468" s="25"/>
    </row>
    <row r="469" spans="2:8" x14ac:dyDescent="0.2">
      <c r="B469" s="18"/>
      <c r="C469" s="21"/>
      <c r="D469" s="13"/>
      <c r="E469" s="8"/>
      <c r="F469" s="10"/>
      <c r="H469" s="25"/>
    </row>
    <row r="470" spans="2:8" x14ac:dyDescent="0.2">
      <c r="B470" s="18"/>
      <c r="C470" s="21"/>
      <c r="E470" s="8"/>
      <c r="F470" s="10"/>
      <c r="H470" s="25"/>
    </row>
    <row r="471" spans="2:8" x14ac:dyDescent="0.2">
      <c r="B471" s="18"/>
      <c r="C471" s="21"/>
      <c r="E471" s="8"/>
      <c r="F471" s="10"/>
      <c r="H471" s="25"/>
    </row>
    <row r="472" spans="2:8" x14ac:dyDescent="0.2">
      <c r="B472" s="18"/>
      <c r="C472" s="21"/>
      <c r="D472" s="12"/>
      <c r="E472" s="8"/>
      <c r="F472" s="10"/>
      <c r="H472" s="25"/>
    </row>
    <row r="473" spans="2:8" x14ac:dyDescent="0.2">
      <c r="B473" s="18"/>
      <c r="C473" s="21"/>
      <c r="D473" s="12"/>
      <c r="E473" s="8"/>
      <c r="F473" s="10"/>
      <c r="H473" s="25"/>
    </row>
    <row r="474" spans="2:8" x14ac:dyDescent="0.2">
      <c r="B474" s="18"/>
      <c r="C474" s="21"/>
      <c r="E474" s="8"/>
      <c r="F474" s="10"/>
      <c r="H474" s="25"/>
    </row>
    <row r="475" spans="2:8" x14ac:dyDescent="0.2">
      <c r="B475" s="18"/>
      <c r="C475" s="21"/>
      <c r="E475" s="8"/>
      <c r="F475" s="10"/>
      <c r="H475" s="25"/>
    </row>
    <row r="476" spans="2:8" x14ac:dyDescent="0.2">
      <c r="B476" s="18"/>
      <c r="C476" s="21"/>
      <c r="E476" s="8"/>
      <c r="F476" s="10"/>
      <c r="H476" s="25"/>
    </row>
    <row r="477" spans="2:8" x14ac:dyDescent="0.2">
      <c r="B477" s="18"/>
      <c r="C477" s="21"/>
      <c r="E477" s="8"/>
      <c r="F477" s="10"/>
      <c r="H477" s="25"/>
    </row>
    <row r="478" spans="2:8" x14ac:dyDescent="0.2">
      <c r="B478" s="18"/>
      <c r="C478" s="21"/>
      <c r="E478" s="8"/>
      <c r="F478" s="10"/>
      <c r="H478" s="25"/>
    </row>
    <row r="479" spans="2:8" x14ac:dyDescent="0.2">
      <c r="B479" s="18"/>
      <c r="C479" s="21"/>
      <c r="E479" s="8"/>
      <c r="F479" s="10"/>
      <c r="H479" s="25"/>
    </row>
    <row r="480" spans="2:8" x14ac:dyDescent="0.2">
      <c r="B480" s="18"/>
      <c r="C480" s="21"/>
      <c r="E480" s="8"/>
      <c r="F480" s="10"/>
      <c r="H480" s="25"/>
    </row>
    <row r="481" spans="2:8" x14ac:dyDescent="0.2">
      <c r="B481" s="18"/>
      <c r="C481" s="21"/>
      <c r="E481" s="8"/>
      <c r="F481" s="10"/>
      <c r="H481" s="25"/>
    </row>
    <row r="482" spans="2:8" x14ac:dyDescent="0.2">
      <c r="B482" s="18"/>
      <c r="C482" s="21"/>
      <c r="E482" s="8"/>
      <c r="F482" s="10"/>
      <c r="H482" s="25"/>
    </row>
    <row r="483" spans="2:8" x14ac:dyDescent="0.2">
      <c r="B483" s="18"/>
      <c r="C483" s="21"/>
      <c r="E483" s="8"/>
      <c r="F483" s="10"/>
      <c r="H483" s="25"/>
    </row>
    <row r="484" spans="2:8" x14ac:dyDescent="0.2">
      <c r="B484" s="18"/>
      <c r="C484" s="21"/>
      <c r="E484" s="8"/>
      <c r="F484" s="10"/>
      <c r="H484" s="25"/>
    </row>
    <row r="485" spans="2:8" x14ac:dyDescent="0.2">
      <c r="B485" s="18"/>
      <c r="C485" s="21"/>
      <c r="E485" s="8"/>
      <c r="F485" s="10"/>
      <c r="H485" s="25"/>
    </row>
    <row r="486" spans="2:8" x14ac:dyDescent="0.2">
      <c r="B486" s="18"/>
      <c r="C486" s="21"/>
      <c r="E486" s="8"/>
      <c r="F486" s="10"/>
      <c r="H486" s="25"/>
    </row>
    <row r="487" spans="2:8" x14ac:dyDescent="0.2">
      <c r="B487" s="18"/>
      <c r="C487" s="21"/>
      <c r="E487" s="8"/>
      <c r="F487" s="10"/>
      <c r="H487" s="25"/>
    </row>
    <row r="488" spans="2:8" x14ac:dyDescent="0.2">
      <c r="B488" s="18"/>
      <c r="C488" s="21"/>
      <c r="E488" s="8"/>
      <c r="F488" s="10"/>
      <c r="H488" s="25"/>
    </row>
    <row r="489" spans="2:8" x14ac:dyDescent="0.2">
      <c r="B489" s="18"/>
      <c r="C489" s="21"/>
      <c r="E489" s="8"/>
      <c r="F489" s="10"/>
      <c r="H489" s="25"/>
    </row>
    <row r="490" spans="2:8" x14ac:dyDescent="0.2">
      <c r="B490" s="18"/>
      <c r="C490" s="21"/>
      <c r="E490" s="8"/>
      <c r="F490" s="10"/>
      <c r="H490" s="25"/>
    </row>
    <row r="491" spans="2:8" x14ac:dyDescent="0.2">
      <c r="B491" s="18"/>
      <c r="C491" s="21"/>
      <c r="E491" s="8"/>
      <c r="F491" s="10"/>
      <c r="H491" s="25"/>
    </row>
    <row r="492" spans="2:8" x14ac:dyDescent="0.2">
      <c r="B492" s="18"/>
      <c r="C492" s="21"/>
      <c r="E492" s="8"/>
      <c r="F492" s="10"/>
      <c r="H492" s="25"/>
    </row>
    <row r="493" spans="2:8" x14ac:dyDescent="0.2">
      <c r="B493" s="18"/>
      <c r="C493" s="21"/>
      <c r="E493" s="8"/>
      <c r="F493" s="10"/>
      <c r="H493" s="25"/>
    </row>
    <row r="494" spans="2:8" x14ac:dyDescent="0.2">
      <c r="B494" s="18"/>
      <c r="C494" s="21"/>
      <c r="E494" s="8"/>
      <c r="F494" s="10"/>
      <c r="H494" s="25"/>
    </row>
    <row r="495" spans="2:8" x14ac:dyDescent="0.2">
      <c r="B495" s="18"/>
      <c r="C495" s="21"/>
      <c r="E495" s="8"/>
      <c r="F495" s="10"/>
      <c r="H495" s="25"/>
    </row>
    <row r="496" spans="2:8" x14ac:dyDescent="0.2">
      <c r="B496" s="18"/>
      <c r="C496" s="21"/>
      <c r="E496" s="8"/>
      <c r="F496" s="10"/>
      <c r="H496" s="25"/>
    </row>
    <row r="497" spans="2:8" x14ac:dyDescent="0.2">
      <c r="B497" s="18"/>
      <c r="C497" s="21"/>
      <c r="E497" s="8"/>
      <c r="F497" s="10"/>
      <c r="H497" s="25"/>
    </row>
    <row r="498" spans="2:8" x14ac:dyDescent="0.2">
      <c r="B498" s="18"/>
      <c r="C498" s="21"/>
      <c r="E498" s="8"/>
      <c r="F498" s="10"/>
      <c r="H498" s="25"/>
    </row>
    <row r="499" spans="2:8" x14ac:dyDescent="0.2">
      <c r="B499" s="18"/>
      <c r="C499" s="21"/>
      <c r="E499" s="8"/>
      <c r="F499" s="10"/>
      <c r="H499" s="25"/>
    </row>
    <row r="500" spans="2:8" x14ac:dyDescent="0.2">
      <c r="B500" s="18"/>
      <c r="C500" s="21"/>
      <c r="E500" s="8"/>
      <c r="F500" s="10"/>
      <c r="H500" s="25"/>
    </row>
    <row r="501" spans="2:8" x14ac:dyDescent="0.2">
      <c r="B501" s="18"/>
      <c r="C501" s="21"/>
      <c r="E501" s="8"/>
      <c r="F501" s="10"/>
      <c r="H501" s="25"/>
    </row>
    <row r="502" spans="2:8" x14ac:dyDescent="0.2">
      <c r="B502" s="18"/>
      <c r="C502" s="21"/>
      <c r="E502" s="8"/>
      <c r="F502" s="10"/>
      <c r="H502" s="25"/>
    </row>
    <row r="503" spans="2:8" x14ac:dyDescent="0.2">
      <c r="B503" s="18"/>
      <c r="C503" s="21"/>
      <c r="E503" s="8"/>
      <c r="F503" s="10"/>
      <c r="H503" s="25"/>
    </row>
    <row r="504" spans="2:8" x14ac:dyDescent="0.2">
      <c r="B504" s="18"/>
      <c r="C504" s="21"/>
      <c r="E504" s="8"/>
      <c r="F504" s="10"/>
      <c r="H504" s="25"/>
    </row>
    <row r="505" spans="2:8" x14ac:dyDescent="0.2">
      <c r="B505" s="18"/>
      <c r="C505" s="21"/>
      <c r="E505" s="8"/>
      <c r="F505" s="10"/>
      <c r="H505" s="25"/>
    </row>
    <row r="506" spans="2:8" x14ac:dyDescent="0.2">
      <c r="B506" s="18"/>
      <c r="C506" s="21"/>
      <c r="E506" s="8"/>
      <c r="F506" s="10"/>
      <c r="H506" s="25"/>
    </row>
    <row r="507" spans="2:8" x14ac:dyDescent="0.2">
      <c r="B507" s="18"/>
      <c r="C507" s="21"/>
      <c r="E507" s="8"/>
      <c r="F507" s="10"/>
      <c r="H507" s="25"/>
    </row>
    <row r="508" spans="2:8" x14ac:dyDescent="0.2">
      <c r="B508" s="18"/>
      <c r="C508" s="21"/>
      <c r="E508" s="8"/>
      <c r="F508" s="10"/>
      <c r="H508" s="25"/>
    </row>
    <row r="509" spans="2:8" x14ac:dyDescent="0.2">
      <c r="B509" s="18"/>
      <c r="C509" s="21"/>
      <c r="E509" s="8"/>
      <c r="F509" s="10"/>
      <c r="H509" s="25"/>
    </row>
    <row r="510" spans="2:8" x14ac:dyDescent="0.2">
      <c r="B510" s="18"/>
      <c r="C510" s="21"/>
      <c r="E510" s="8"/>
      <c r="F510" s="10"/>
      <c r="H510" s="25"/>
    </row>
    <row r="511" spans="2:8" x14ac:dyDescent="0.2">
      <c r="B511" s="18"/>
      <c r="C511" s="21"/>
      <c r="E511" s="8"/>
      <c r="F511" s="10"/>
      <c r="H511" s="25"/>
    </row>
    <row r="512" spans="2:8" x14ac:dyDescent="0.2">
      <c r="B512" s="18"/>
      <c r="C512" s="21"/>
      <c r="E512" s="8"/>
      <c r="F512" s="10"/>
      <c r="H512" s="25"/>
    </row>
    <row r="513" spans="2:8" x14ac:dyDescent="0.2">
      <c r="B513" s="18"/>
      <c r="C513" s="21"/>
      <c r="E513" s="8"/>
      <c r="F513" s="10"/>
      <c r="H513" s="25"/>
    </row>
    <row r="514" spans="2:8" x14ac:dyDescent="0.2">
      <c r="B514" s="18"/>
      <c r="C514" s="21"/>
      <c r="E514" s="8"/>
      <c r="F514" s="10"/>
      <c r="H514" s="25"/>
    </row>
    <row r="515" spans="2:8" x14ac:dyDescent="0.2">
      <c r="B515" s="18"/>
      <c r="C515" s="21"/>
      <c r="E515" s="8"/>
      <c r="F515" s="10"/>
      <c r="H515" s="25"/>
    </row>
    <row r="516" spans="2:8" x14ac:dyDescent="0.2">
      <c r="B516" s="18"/>
      <c r="C516" s="21"/>
      <c r="E516" s="8"/>
      <c r="F516" s="10"/>
      <c r="H516" s="25"/>
    </row>
    <row r="517" spans="2:8" x14ac:dyDescent="0.2">
      <c r="B517" s="18"/>
      <c r="C517" s="21"/>
      <c r="E517" s="8"/>
      <c r="F517" s="10"/>
      <c r="H517" s="25"/>
    </row>
    <row r="518" spans="2:8" x14ac:dyDescent="0.2">
      <c r="B518" s="18"/>
      <c r="C518" s="21"/>
      <c r="E518" s="8"/>
      <c r="F518" s="10"/>
      <c r="H518" s="25"/>
    </row>
    <row r="519" spans="2:8" x14ac:dyDescent="0.2">
      <c r="B519" s="18"/>
      <c r="C519" s="21"/>
      <c r="E519" s="8"/>
      <c r="F519" s="10"/>
      <c r="H519" s="25"/>
    </row>
    <row r="520" spans="2:8" x14ac:dyDescent="0.2">
      <c r="B520" s="18"/>
      <c r="C520" s="21"/>
      <c r="E520" s="8"/>
      <c r="F520" s="10"/>
      <c r="H520" s="25"/>
    </row>
    <row r="521" spans="2:8" x14ac:dyDescent="0.2">
      <c r="B521" s="18"/>
      <c r="C521" s="21"/>
      <c r="E521" s="8"/>
      <c r="F521" s="10"/>
      <c r="H521" s="25"/>
    </row>
    <row r="522" spans="2:8" x14ac:dyDescent="0.2">
      <c r="B522" s="18"/>
      <c r="C522" s="21"/>
      <c r="E522" s="8"/>
      <c r="F522" s="10"/>
      <c r="H522" s="25"/>
    </row>
    <row r="523" spans="2:8" x14ac:dyDescent="0.2">
      <c r="B523" s="18"/>
      <c r="C523" s="21"/>
      <c r="E523" s="8"/>
      <c r="F523" s="10"/>
      <c r="H523" s="25"/>
    </row>
    <row r="524" spans="2:8" x14ac:dyDescent="0.2">
      <c r="B524" s="18"/>
      <c r="C524" s="21"/>
      <c r="E524" s="8"/>
      <c r="F524" s="10"/>
      <c r="H524" s="25"/>
    </row>
    <row r="525" spans="2:8" x14ac:dyDescent="0.2">
      <c r="B525" s="18"/>
      <c r="C525" s="21"/>
      <c r="E525" s="8"/>
      <c r="F525" s="10"/>
      <c r="H525" s="25"/>
    </row>
    <row r="526" spans="2:8" x14ac:dyDescent="0.2">
      <c r="B526" s="18"/>
      <c r="C526" s="21"/>
      <c r="E526" s="8"/>
      <c r="F526" s="10"/>
      <c r="H526" s="25"/>
    </row>
    <row r="527" spans="2:8" x14ac:dyDescent="0.2">
      <c r="B527" s="18"/>
      <c r="C527" s="21"/>
      <c r="E527" s="8"/>
      <c r="F527" s="10"/>
      <c r="H527" s="25"/>
    </row>
    <row r="528" spans="2:8" x14ac:dyDescent="0.2">
      <c r="B528" s="18"/>
      <c r="C528" s="21"/>
      <c r="E528" s="8"/>
      <c r="F528" s="10"/>
      <c r="H528" s="25"/>
    </row>
    <row r="529" spans="2:8" x14ac:dyDescent="0.2">
      <c r="B529" s="18"/>
      <c r="C529" s="21"/>
      <c r="E529" s="8"/>
      <c r="F529" s="10"/>
      <c r="H529" s="25"/>
    </row>
    <row r="530" spans="2:8" x14ac:dyDescent="0.2">
      <c r="B530" s="18"/>
      <c r="C530" s="21"/>
      <c r="E530" s="8"/>
      <c r="F530" s="10"/>
      <c r="H530" s="25"/>
    </row>
    <row r="531" spans="2:8" x14ac:dyDescent="0.2">
      <c r="B531" s="18"/>
      <c r="C531" s="21"/>
      <c r="D531" s="13"/>
      <c r="E531" s="8"/>
      <c r="F531" s="10"/>
      <c r="H531" s="25"/>
    </row>
    <row r="532" spans="2:8" x14ac:dyDescent="0.2">
      <c r="B532" s="18"/>
      <c r="C532" s="21"/>
      <c r="E532" s="8"/>
      <c r="F532" s="10"/>
      <c r="H532" s="25"/>
    </row>
    <row r="533" spans="2:8" x14ac:dyDescent="0.2">
      <c r="B533" s="18"/>
      <c r="C533" s="21"/>
      <c r="E533" s="8"/>
      <c r="F533" s="10"/>
      <c r="H533" s="25"/>
    </row>
    <row r="534" spans="2:8" x14ac:dyDescent="0.2">
      <c r="B534" s="18"/>
      <c r="C534" s="21"/>
      <c r="E534" s="8"/>
      <c r="F534" s="10"/>
      <c r="H534" s="25"/>
    </row>
    <row r="535" spans="2:8" x14ac:dyDescent="0.2">
      <c r="B535" s="18"/>
      <c r="C535" s="21"/>
      <c r="D535" s="15"/>
      <c r="E535" s="8"/>
      <c r="F535" s="10"/>
      <c r="H535" s="25"/>
    </row>
    <row r="536" spans="2:8" x14ac:dyDescent="0.2">
      <c r="B536" s="18"/>
      <c r="C536" s="21"/>
      <c r="E536" s="8"/>
      <c r="F536" s="10"/>
      <c r="H536" s="25"/>
    </row>
    <row r="537" spans="2:8" x14ac:dyDescent="0.2">
      <c r="B537" s="18"/>
      <c r="C537" s="21"/>
      <c r="D537" s="15"/>
      <c r="E537" s="8"/>
      <c r="F537" s="10"/>
      <c r="H537" s="25"/>
    </row>
    <row r="538" spans="2:8" x14ac:dyDescent="0.2">
      <c r="B538" s="18"/>
      <c r="C538" s="21"/>
      <c r="E538" s="8"/>
      <c r="F538" s="10"/>
      <c r="H538" s="25"/>
    </row>
    <row r="539" spans="2:8" x14ac:dyDescent="0.2">
      <c r="B539" s="18"/>
      <c r="C539" s="21"/>
      <c r="E539" s="8"/>
      <c r="F539" s="10"/>
      <c r="H539" s="25"/>
    </row>
    <row r="540" spans="2:8" x14ac:dyDescent="0.2">
      <c r="B540" s="18"/>
      <c r="C540" s="21"/>
      <c r="E540" s="8"/>
      <c r="F540" s="10"/>
      <c r="H540" s="25"/>
    </row>
    <row r="541" spans="2:8" x14ac:dyDescent="0.2">
      <c r="B541" s="18"/>
      <c r="C541" s="21"/>
      <c r="E541" s="8"/>
      <c r="F541" s="10"/>
      <c r="H541" s="25"/>
    </row>
    <row r="542" spans="2:8" x14ac:dyDescent="0.2">
      <c r="B542" s="18"/>
      <c r="C542" s="21"/>
      <c r="E542" s="8"/>
      <c r="F542" s="10"/>
      <c r="H542" s="25"/>
    </row>
    <row r="543" spans="2:8" x14ac:dyDescent="0.2">
      <c r="B543" s="18"/>
      <c r="C543" s="21"/>
      <c r="E543" s="8"/>
      <c r="F543" s="10"/>
      <c r="H543" s="25"/>
    </row>
    <row r="544" spans="2:8" x14ac:dyDescent="0.2">
      <c r="B544" s="18"/>
      <c r="C544" s="21"/>
      <c r="E544" s="8"/>
      <c r="F544" s="10"/>
      <c r="H544" s="25"/>
    </row>
    <row r="545" spans="2:8" x14ac:dyDescent="0.2">
      <c r="B545" s="18"/>
      <c r="C545" s="21"/>
      <c r="E545" s="8"/>
      <c r="F545" s="10"/>
      <c r="H545" s="25"/>
    </row>
    <row r="546" spans="2:8" x14ac:dyDescent="0.2">
      <c r="B546" s="18"/>
      <c r="C546" s="21"/>
      <c r="E546" s="8"/>
      <c r="F546" s="10"/>
      <c r="H546" s="25"/>
    </row>
    <row r="547" spans="2:8" x14ac:dyDescent="0.2">
      <c r="B547" s="18"/>
      <c r="C547" s="21"/>
      <c r="E547" s="8"/>
      <c r="F547" s="10"/>
      <c r="H547" s="25"/>
    </row>
    <row r="548" spans="2:8" x14ac:dyDescent="0.2">
      <c r="B548" s="18"/>
      <c r="C548" s="21"/>
      <c r="E548" s="8"/>
      <c r="F548" s="10"/>
      <c r="H548" s="25"/>
    </row>
    <row r="549" spans="2:8" x14ac:dyDescent="0.2">
      <c r="B549" s="18"/>
      <c r="C549" s="21"/>
      <c r="E549" s="8"/>
      <c r="F549" s="10"/>
      <c r="H549" s="25"/>
    </row>
    <row r="550" spans="2:8" x14ac:dyDescent="0.2">
      <c r="B550" s="18"/>
      <c r="C550" s="21"/>
      <c r="E550" s="8"/>
      <c r="F550" s="10"/>
      <c r="H550" s="25"/>
    </row>
    <row r="551" spans="2:8" x14ac:dyDescent="0.2">
      <c r="B551" s="18"/>
      <c r="C551" s="21"/>
      <c r="E551" s="8"/>
      <c r="F551" s="10"/>
      <c r="H551" s="25"/>
    </row>
    <row r="552" spans="2:8" x14ac:dyDescent="0.2">
      <c r="B552" s="18"/>
      <c r="C552" s="21"/>
      <c r="E552" s="8"/>
      <c r="F552" s="10"/>
      <c r="H552" s="25"/>
    </row>
    <row r="553" spans="2:8" x14ac:dyDescent="0.2">
      <c r="B553" s="18"/>
      <c r="C553" s="21"/>
      <c r="E553" s="8"/>
      <c r="F553" s="10"/>
      <c r="H553" s="25"/>
    </row>
    <row r="554" spans="2:8" x14ac:dyDescent="0.2">
      <c r="B554" s="18"/>
      <c r="C554" s="21"/>
      <c r="E554" s="8"/>
      <c r="F554" s="10"/>
      <c r="H554" s="25"/>
    </row>
    <row r="555" spans="2:8" x14ac:dyDescent="0.2">
      <c r="B555" s="18"/>
      <c r="C555" s="21"/>
      <c r="E555" s="8"/>
      <c r="F555" s="10"/>
      <c r="H555" s="25"/>
    </row>
    <row r="556" spans="2:8" x14ac:dyDescent="0.2">
      <c r="B556" s="18"/>
      <c r="C556" s="21"/>
      <c r="E556" s="8"/>
      <c r="F556" s="10"/>
      <c r="H556" s="25"/>
    </row>
    <row r="557" spans="2:8" x14ac:dyDescent="0.2">
      <c r="B557" s="18"/>
      <c r="C557" s="21"/>
      <c r="E557" s="8"/>
      <c r="F557" s="10"/>
      <c r="H557" s="25"/>
    </row>
    <row r="558" spans="2:8" x14ac:dyDescent="0.2">
      <c r="B558" s="18"/>
      <c r="C558" s="21"/>
      <c r="E558" s="8"/>
      <c r="F558" s="10"/>
      <c r="H558" s="25"/>
    </row>
    <row r="559" spans="2:8" x14ac:dyDescent="0.2">
      <c r="B559" s="18"/>
      <c r="C559" s="21"/>
      <c r="E559" s="8"/>
      <c r="F559" s="10"/>
      <c r="H559" s="25"/>
    </row>
    <row r="560" spans="2:8" x14ac:dyDescent="0.2">
      <c r="B560" s="18"/>
      <c r="C560" s="21"/>
      <c r="E560" s="8"/>
      <c r="F560" s="10"/>
      <c r="H560" s="25"/>
    </row>
    <row r="561" spans="2:8" x14ac:dyDescent="0.2">
      <c r="B561" s="18"/>
      <c r="C561" s="21"/>
      <c r="E561" s="8"/>
      <c r="F561" s="10"/>
      <c r="H561" s="25"/>
    </row>
    <row r="562" spans="2:8" x14ac:dyDescent="0.2">
      <c r="B562" s="18"/>
      <c r="C562" s="21"/>
      <c r="E562" s="8"/>
      <c r="F562" s="10"/>
      <c r="H562" s="25"/>
    </row>
    <row r="563" spans="2:8" x14ac:dyDescent="0.2">
      <c r="B563" s="18"/>
      <c r="C563" s="21"/>
      <c r="E563" s="8"/>
      <c r="F563" s="10"/>
      <c r="H563" s="25"/>
    </row>
    <row r="564" spans="2:8" x14ac:dyDescent="0.2">
      <c r="B564" s="18"/>
      <c r="C564" s="21"/>
      <c r="D564" s="15"/>
      <c r="E564" s="8"/>
      <c r="F564" s="10"/>
      <c r="H564" s="25"/>
    </row>
    <row r="565" spans="2:8" x14ac:dyDescent="0.2">
      <c r="B565" s="18"/>
      <c r="C565" s="21"/>
      <c r="D565" s="15"/>
      <c r="E565" s="8"/>
      <c r="F565" s="10"/>
      <c r="H565" s="25"/>
    </row>
    <row r="566" spans="2:8" x14ac:dyDescent="0.2">
      <c r="B566" s="18"/>
      <c r="C566" s="21"/>
      <c r="E566" s="8"/>
      <c r="F566" s="10"/>
      <c r="H566" s="25"/>
    </row>
    <row r="567" spans="2:8" x14ac:dyDescent="0.2">
      <c r="B567" s="18"/>
      <c r="C567" s="21"/>
      <c r="E567" s="8"/>
      <c r="F567" s="10"/>
      <c r="H567" s="25"/>
    </row>
    <row r="568" spans="2:8" x14ac:dyDescent="0.2">
      <c r="B568" s="18"/>
      <c r="C568" s="21"/>
      <c r="E568" s="8"/>
      <c r="F568" s="10"/>
      <c r="H568" s="25"/>
    </row>
    <row r="569" spans="2:8" x14ac:dyDescent="0.2">
      <c r="B569" s="18"/>
      <c r="C569" s="21"/>
      <c r="E569" s="8"/>
      <c r="F569" s="10"/>
      <c r="H569" s="25"/>
    </row>
    <row r="570" spans="2:8" x14ac:dyDescent="0.2">
      <c r="B570" s="18"/>
      <c r="C570" s="21"/>
      <c r="E570" s="8"/>
      <c r="F570" s="10"/>
      <c r="H570" s="25"/>
    </row>
    <row r="571" spans="2:8" x14ac:dyDescent="0.2">
      <c r="B571" s="18"/>
      <c r="C571" s="21"/>
      <c r="E571" s="8"/>
      <c r="F571" s="10"/>
      <c r="H571" s="25"/>
    </row>
    <row r="572" spans="2:8" x14ac:dyDescent="0.2">
      <c r="B572" s="18"/>
      <c r="C572" s="21"/>
      <c r="E572" s="8"/>
      <c r="F572" s="10"/>
      <c r="H572" s="25"/>
    </row>
    <row r="573" spans="2:8" x14ac:dyDescent="0.2">
      <c r="B573" s="18"/>
      <c r="C573" s="21"/>
      <c r="E573" s="8"/>
      <c r="F573" s="10"/>
      <c r="H573" s="25"/>
    </row>
    <row r="574" spans="2:8" x14ac:dyDescent="0.2">
      <c r="B574" s="18"/>
      <c r="C574" s="21"/>
      <c r="E574" s="8"/>
      <c r="F574" s="10"/>
      <c r="H574" s="25"/>
    </row>
    <row r="575" spans="2:8" x14ac:dyDescent="0.2">
      <c r="B575" s="18"/>
      <c r="C575" s="21"/>
      <c r="E575" s="8"/>
      <c r="F575" s="10"/>
      <c r="H575" s="25"/>
    </row>
    <row r="576" spans="2:8" x14ac:dyDescent="0.2">
      <c r="B576" s="18"/>
      <c r="C576" s="21"/>
      <c r="E576" s="8"/>
      <c r="F576" s="10"/>
      <c r="H576" s="25"/>
    </row>
    <row r="577" spans="2:8" x14ac:dyDescent="0.2">
      <c r="B577" s="18"/>
      <c r="C577" s="21"/>
      <c r="E577" s="8"/>
      <c r="F577" s="10"/>
      <c r="H577" s="25"/>
    </row>
    <row r="578" spans="2:8" x14ac:dyDescent="0.2">
      <c r="B578" s="18"/>
      <c r="C578" s="21"/>
      <c r="E578" s="8"/>
      <c r="F578" s="10"/>
      <c r="H578" s="25"/>
    </row>
    <row r="579" spans="2:8" x14ac:dyDescent="0.2">
      <c r="B579" s="18"/>
      <c r="C579" s="21"/>
      <c r="E579" s="8"/>
      <c r="F579" s="10"/>
      <c r="H579" s="25"/>
    </row>
    <row r="580" spans="2:8" x14ac:dyDescent="0.2">
      <c r="B580" s="18"/>
      <c r="C580" s="21"/>
      <c r="E580" s="8"/>
      <c r="F580" s="10"/>
      <c r="H580" s="25"/>
    </row>
    <row r="581" spans="2:8" x14ac:dyDescent="0.2">
      <c r="B581" s="18"/>
      <c r="C581" s="21"/>
      <c r="E581" s="8"/>
      <c r="F581" s="10"/>
      <c r="H581" s="25"/>
    </row>
    <row r="582" spans="2:8" x14ac:dyDescent="0.2">
      <c r="B582" s="18"/>
      <c r="C582" s="21"/>
      <c r="E582" s="8"/>
      <c r="F582" s="10"/>
      <c r="H582" s="25"/>
    </row>
    <row r="583" spans="2:8" x14ac:dyDescent="0.2">
      <c r="B583" s="18"/>
      <c r="C583" s="21"/>
      <c r="E583" s="8"/>
      <c r="F583" s="10"/>
      <c r="H583" s="25"/>
    </row>
    <row r="584" spans="2:8" x14ac:dyDescent="0.2">
      <c r="B584" s="18"/>
      <c r="C584" s="21"/>
      <c r="E584" s="8"/>
      <c r="F584" s="10"/>
      <c r="H584" s="25"/>
    </row>
    <row r="585" spans="2:8" x14ac:dyDescent="0.2">
      <c r="B585" s="18"/>
      <c r="C585" s="21"/>
      <c r="E585" s="8"/>
      <c r="F585" s="10"/>
      <c r="H585" s="25"/>
    </row>
    <row r="586" spans="2:8" x14ac:dyDescent="0.2">
      <c r="B586" s="18"/>
      <c r="C586" s="21"/>
      <c r="E586" s="8"/>
      <c r="F586" s="10"/>
      <c r="H586" s="25"/>
    </row>
    <row r="587" spans="2:8" x14ac:dyDescent="0.2">
      <c r="B587" s="18"/>
      <c r="C587" s="21"/>
      <c r="E587" s="8"/>
      <c r="F587" s="10"/>
      <c r="H587" s="25"/>
    </row>
    <row r="588" spans="2:8" x14ac:dyDescent="0.2">
      <c r="B588" s="18"/>
      <c r="C588" s="21"/>
      <c r="E588" s="8"/>
      <c r="F588" s="10"/>
      <c r="H588" s="25"/>
    </row>
    <row r="589" spans="2:8" x14ac:dyDescent="0.2">
      <c r="B589" s="18"/>
      <c r="C589" s="21"/>
      <c r="E589" s="8"/>
      <c r="F589" s="10"/>
      <c r="H589" s="25"/>
    </row>
    <row r="590" spans="2:8" x14ac:dyDescent="0.2">
      <c r="B590" s="18"/>
      <c r="C590" s="21"/>
      <c r="E590" s="8"/>
      <c r="F590" s="10"/>
      <c r="H590" s="25"/>
    </row>
    <row r="591" spans="2:8" x14ac:dyDescent="0.2">
      <c r="B591" s="18"/>
      <c r="C591" s="21"/>
      <c r="E591" s="8"/>
      <c r="F591" s="10"/>
      <c r="H591" s="25"/>
    </row>
    <row r="592" spans="2:8" x14ac:dyDescent="0.2">
      <c r="B592" s="18"/>
      <c r="C592" s="21"/>
      <c r="E592" s="8"/>
      <c r="F592" s="10"/>
      <c r="H592" s="25"/>
    </row>
    <row r="593" spans="2:8" x14ac:dyDescent="0.2">
      <c r="B593" s="18"/>
      <c r="C593" s="21"/>
      <c r="E593" s="8"/>
      <c r="F593" s="10"/>
      <c r="H593" s="25"/>
    </row>
    <row r="594" spans="2:8" x14ac:dyDescent="0.2">
      <c r="B594" s="18"/>
      <c r="C594" s="21"/>
      <c r="E594" s="8"/>
      <c r="F594" s="10"/>
      <c r="H594" s="25"/>
    </row>
    <row r="595" spans="2:8" x14ac:dyDescent="0.2">
      <c r="B595" s="18"/>
      <c r="C595" s="21"/>
      <c r="E595" s="8"/>
      <c r="F595" s="10"/>
      <c r="H595" s="25"/>
    </row>
    <row r="596" spans="2:8" x14ac:dyDescent="0.2">
      <c r="B596" s="18"/>
      <c r="C596" s="21"/>
      <c r="E596" s="8"/>
      <c r="F596" s="10"/>
      <c r="H596" s="25"/>
    </row>
    <row r="597" spans="2:8" x14ac:dyDescent="0.2">
      <c r="B597" s="18"/>
      <c r="C597" s="21"/>
      <c r="E597" s="8"/>
      <c r="F597" s="10"/>
      <c r="H597" s="25"/>
    </row>
    <row r="598" spans="2:8" x14ac:dyDescent="0.2">
      <c r="B598" s="18"/>
      <c r="C598" s="21"/>
      <c r="E598" s="8"/>
      <c r="F598" s="10"/>
      <c r="H598" s="25"/>
    </row>
    <row r="599" spans="2:8" x14ac:dyDescent="0.2">
      <c r="B599" s="18"/>
      <c r="C599" s="21"/>
      <c r="E599" s="8"/>
      <c r="F599" s="10"/>
      <c r="H599" s="25"/>
    </row>
    <row r="600" spans="2:8" x14ac:dyDescent="0.2">
      <c r="B600" s="18"/>
      <c r="C600" s="21"/>
      <c r="E600" s="8"/>
      <c r="F600" s="10"/>
      <c r="H600" s="25"/>
    </row>
    <row r="601" spans="2:8" x14ac:dyDescent="0.2">
      <c r="B601" s="18"/>
      <c r="C601" s="21"/>
      <c r="E601" s="8"/>
      <c r="F601" s="10"/>
      <c r="H601" s="25"/>
    </row>
    <row r="602" spans="2:8" x14ac:dyDescent="0.2">
      <c r="B602" s="18"/>
      <c r="C602" s="21"/>
      <c r="E602" s="8"/>
      <c r="F602" s="10"/>
      <c r="H602" s="25"/>
    </row>
    <row r="603" spans="2:8" x14ac:dyDescent="0.2">
      <c r="B603" s="18"/>
      <c r="C603" s="21"/>
      <c r="E603" s="8"/>
      <c r="F603" s="10"/>
      <c r="H603" s="25"/>
    </row>
    <row r="604" spans="2:8" x14ac:dyDescent="0.2">
      <c r="B604" s="18"/>
      <c r="C604" s="21"/>
      <c r="E604" s="8"/>
      <c r="F604" s="10"/>
      <c r="H604" s="25"/>
    </row>
    <row r="605" spans="2:8" x14ac:dyDescent="0.2">
      <c r="B605" s="18"/>
      <c r="C605" s="21"/>
      <c r="E605" s="8"/>
      <c r="F605" s="10"/>
      <c r="H605" s="25"/>
    </row>
    <row r="606" spans="2:8" x14ac:dyDescent="0.2">
      <c r="B606" s="18"/>
      <c r="C606" s="21"/>
      <c r="E606" s="8"/>
      <c r="F606" s="10"/>
      <c r="H606" s="25"/>
    </row>
    <row r="607" spans="2:8" x14ac:dyDescent="0.2">
      <c r="B607" s="18"/>
      <c r="C607" s="21"/>
      <c r="E607" s="8"/>
      <c r="F607" s="10"/>
      <c r="H607" s="25"/>
    </row>
    <row r="608" spans="2:8" x14ac:dyDescent="0.2">
      <c r="B608" s="18"/>
      <c r="C608" s="21"/>
      <c r="E608" s="8"/>
      <c r="F608" s="10"/>
      <c r="H608" s="25"/>
    </row>
    <row r="609" spans="2:8" x14ac:dyDescent="0.2">
      <c r="B609" s="18"/>
      <c r="C609" s="21"/>
      <c r="E609" s="8"/>
      <c r="F609" s="10"/>
      <c r="H609" s="25"/>
    </row>
    <row r="610" spans="2:8" x14ac:dyDescent="0.2">
      <c r="B610" s="18"/>
      <c r="C610" s="21"/>
      <c r="E610" s="8"/>
      <c r="F610" s="10"/>
      <c r="H610" s="25"/>
    </row>
    <row r="611" spans="2:8" x14ac:dyDescent="0.2">
      <c r="B611" s="18"/>
      <c r="C611" s="21"/>
      <c r="E611" s="8"/>
      <c r="F611" s="10"/>
      <c r="H611" s="25"/>
    </row>
    <row r="612" spans="2:8" x14ac:dyDescent="0.2">
      <c r="B612" s="18"/>
      <c r="C612" s="21"/>
      <c r="E612" s="8"/>
      <c r="F612" s="10"/>
      <c r="H612" s="25"/>
    </row>
    <row r="613" spans="2:8" x14ac:dyDescent="0.2">
      <c r="B613" s="18"/>
      <c r="C613" s="21"/>
      <c r="E613" s="8"/>
      <c r="F613" s="10"/>
      <c r="H613" s="25"/>
    </row>
    <row r="614" spans="2:8" x14ac:dyDescent="0.2">
      <c r="B614" s="18"/>
      <c r="C614" s="21"/>
      <c r="E614" s="8"/>
      <c r="F614" s="10"/>
      <c r="H614" s="25"/>
    </row>
    <row r="615" spans="2:8" x14ac:dyDescent="0.2">
      <c r="B615" s="18"/>
      <c r="C615" s="21"/>
      <c r="E615" s="8"/>
      <c r="F615" s="10"/>
      <c r="H615" s="25"/>
    </row>
    <row r="616" spans="2:8" x14ac:dyDescent="0.2">
      <c r="B616" s="18"/>
      <c r="C616" s="21"/>
      <c r="E616" s="8"/>
      <c r="F616" s="10"/>
      <c r="H616" s="25"/>
    </row>
    <row r="617" spans="2:8" x14ac:dyDescent="0.2">
      <c r="B617" s="18"/>
      <c r="C617" s="21"/>
      <c r="E617" s="8"/>
      <c r="F617" s="10"/>
      <c r="H617" s="25"/>
    </row>
    <row r="618" spans="2:8" x14ac:dyDescent="0.2">
      <c r="B618" s="18"/>
      <c r="C618" s="21"/>
      <c r="E618" s="8"/>
      <c r="F618" s="10"/>
      <c r="H618" s="25"/>
    </row>
    <row r="619" spans="2:8" x14ac:dyDescent="0.2">
      <c r="B619" s="18"/>
      <c r="C619" s="21"/>
      <c r="E619" s="8"/>
      <c r="F619" s="10"/>
      <c r="H619" s="25"/>
    </row>
    <row r="620" spans="2:8" x14ac:dyDescent="0.2">
      <c r="B620" s="18"/>
      <c r="C620" s="21"/>
      <c r="E620" s="8"/>
      <c r="F620" s="10"/>
      <c r="H620" s="25"/>
    </row>
    <row r="621" spans="2:8" x14ac:dyDescent="0.2">
      <c r="B621" s="18"/>
      <c r="C621" s="21"/>
      <c r="E621" s="8"/>
      <c r="F621" s="10"/>
      <c r="H621" s="25"/>
    </row>
    <row r="622" spans="2:8" x14ac:dyDescent="0.2">
      <c r="B622" s="18"/>
      <c r="C622" s="21"/>
      <c r="E622" s="8"/>
      <c r="F622" s="10"/>
      <c r="H622" s="25"/>
    </row>
    <row r="623" spans="2:8" x14ac:dyDescent="0.2">
      <c r="B623" s="18"/>
      <c r="C623" s="21"/>
      <c r="E623" s="8"/>
      <c r="F623" s="10"/>
      <c r="H623" s="25"/>
    </row>
    <row r="624" spans="2:8" x14ac:dyDescent="0.2">
      <c r="B624" s="18"/>
      <c r="C624" s="21"/>
      <c r="E624" s="8"/>
      <c r="F624" s="10"/>
      <c r="H624" s="25"/>
    </row>
    <row r="625" spans="2:8" x14ac:dyDescent="0.2">
      <c r="B625" s="18"/>
      <c r="C625" s="21"/>
      <c r="E625" s="8"/>
      <c r="F625" s="10"/>
      <c r="H625" s="25"/>
    </row>
    <row r="626" spans="2:8" x14ac:dyDescent="0.2">
      <c r="B626" s="18"/>
      <c r="C626" s="21"/>
      <c r="E626" s="8"/>
      <c r="F626" s="10"/>
      <c r="H626" s="25"/>
    </row>
    <row r="627" spans="2:8" x14ac:dyDescent="0.2">
      <c r="B627" s="18"/>
      <c r="C627" s="21"/>
      <c r="E627" s="8"/>
      <c r="F627" s="10"/>
      <c r="H627" s="25"/>
    </row>
    <row r="628" spans="2:8" x14ac:dyDescent="0.2">
      <c r="B628" s="18"/>
      <c r="C628" s="21"/>
      <c r="E628" s="8"/>
      <c r="F628" s="10"/>
      <c r="H628" s="25"/>
    </row>
    <row r="629" spans="2:8" x14ac:dyDescent="0.2">
      <c r="B629" s="18"/>
      <c r="C629" s="21"/>
      <c r="E629" s="8"/>
      <c r="F629" s="10"/>
      <c r="H629" s="25"/>
    </row>
    <row r="630" spans="2:8" x14ac:dyDescent="0.2">
      <c r="B630" s="18"/>
      <c r="C630" s="21"/>
      <c r="E630" s="8"/>
      <c r="F630" s="10"/>
      <c r="H630" s="25"/>
    </row>
    <row r="631" spans="2:8" x14ac:dyDescent="0.2">
      <c r="B631" s="18"/>
      <c r="C631" s="21"/>
      <c r="E631" s="8"/>
      <c r="F631" s="10"/>
      <c r="H631" s="25"/>
    </row>
    <row r="632" spans="2:8" x14ac:dyDescent="0.2">
      <c r="B632" s="18"/>
      <c r="C632" s="21"/>
      <c r="E632" s="8"/>
      <c r="F632" s="10"/>
      <c r="H632" s="25"/>
    </row>
    <row r="633" spans="2:8" x14ac:dyDescent="0.2">
      <c r="B633" s="18"/>
      <c r="C633" s="21"/>
      <c r="E633" s="8"/>
      <c r="F633" s="10"/>
      <c r="H633" s="25"/>
    </row>
    <row r="634" spans="2:8" x14ac:dyDescent="0.2">
      <c r="B634" s="18"/>
      <c r="C634" s="21"/>
      <c r="E634" s="8"/>
      <c r="F634" s="10"/>
      <c r="H634" s="25"/>
    </row>
    <row r="635" spans="2:8" x14ac:dyDescent="0.2">
      <c r="B635" s="18"/>
      <c r="C635" s="21"/>
      <c r="E635" s="8"/>
      <c r="F635" s="10"/>
      <c r="H635" s="25"/>
    </row>
    <row r="636" spans="2:8" x14ac:dyDescent="0.2">
      <c r="B636" s="18"/>
      <c r="C636" s="21"/>
      <c r="E636" s="8"/>
      <c r="F636" s="10"/>
      <c r="H636" s="25"/>
    </row>
    <row r="637" spans="2:8" x14ac:dyDescent="0.2">
      <c r="B637" s="18"/>
      <c r="C637" s="21"/>
      <c r="E637" s="8"/>
      <c r="F637" s="10"/>
      <c r="H637" s="25"/>
    </row>
    <row r="638" spans="2:8" x14ac:dyDescent="0.2">
      <c r="B638" s="18"/>
      <c r="C638" s="21"/>
      <c r="E638" s="8"/>
      <c r="F638" s="10"/>
      <c r="H638" s="25"/>
    </row>
    <row r="639" spans="2:8" x14ac:dyDescent="0.2">
      <c r="B639" s="18"/>
      <c r="C639" s="21"/>
      <c r="E639" s="8"/>
      <c r="F639" s="10"/>
      <c r="H639" s="25"/>
    </row>
    <row r="640" spans="2:8" x14ac:dyDescent="0.2">
      <c r="B640" s="18"/>
      <c r="C640" s="21"/>
      <c r="E640" s="8"/>
      <c r="F640" s="10"/>
      <c r="H640" s="25"/>
    </row>
    <row r="641" spans="2:8" x14ac:dyDescent="0.2">
      <c r="B641" s="18"/>
      <c r="C641" s="21"/>
      <c r="E641" s="8"/>
      <c r="F641" s="10"/>
      <c r="H641" s="25"/>
    </row>
    <row r="642" spans="2:8" x14ac:dyDescent="0.2">
      <c r="B642" s="18"/>
      <c r="C642" s="21"/>
      <c r="E642" s="8"/>
      <c r="F642" s="10"/>
      <c r="H642" s="25"/>
    </row>
    <row r="643" spans="2:8" x14ac:dyDescent="0.2">
      <c r="B643" s="18"/>
      <c r="C643" s="21"/>
      <c r="E643" s="8"/>
      <c r="F643" s="10"/>
      <c r="H643" s="25"/>
    </row>
    <row r="644" spans="2:8" x14ac:dyDescent="0.2">
      <c r="B644" s="18"/>
      <c r="C644" s="21"/>
      <c r="E644" s="8"/>
      <c r="F644" s="10"/>
      <c r="H644" s="25"/>
    </row>
    <row r="645" spans="2:8" x14ac:dyDescent="0.2">
      <c r="B645" s="18"/>
      <c r="C645" s="21"/>
      <c r="E645" s="8"/>
      <c r="F645" s="10"/>
      <c r="H645" s="25"/>
    </row>
    <row r="646" spans="2:8" x14ac:dyDescent="0.2">
      <c r="B646" s="18"/>
      <c r="C646" s="21"/>
      <c r="E646" s="8"/>
      <c r="F646" s="10"/>
      <c r="H646" s="25"/>
    </row>
    <row r="647" spans="2:8" x14ac:dyDescent="0.2">
      <c r="B647" s="18"/>
      <c r="C647" s="21"/>
      <c r="E647" s="8"/>
      <c r="F647" s="10"/>
      <c r="H647" s="25"/>
    </row>
    <row r="648" spans="2:8" x14ac:dyDescent="0.2">
      <c r="B648" s="18"/>
      <c r="C648" s="21"/>
      <c r="E648" s="8"/>
      <c r="F648" s="10"/>
      <c r="H648" s="25"/>
    </row>
    <row r="649" spans="2:8" x14ac:dyDescent="0.2">
      <c r="B649" s="18"/>
      <c r="C649" s="21"/>
      <c r="E649" s="8"/>
      <c r="F649" s="10"/>
      <c r="H649" s="25"/>
    </row>
    <row r="650" spans="2:8" x14ac:dyDescent="0.2">
      <c r="B650" s="18"/>
      <c r="C650" s="21"/>
      <c r="E650" s="8"/>
      <c r="F650" s="10"/>
      <c r="H650" s="25"/>
    </row>
    <row r="651" spans="2:8" x14ac:dyDescent="0.2">
      <c r="B651" s="18"/>
      <c r="C651" s="21"/>
      <c r="E651" s="8"/>
      <c r="F651" s="10"/>
      <c r="H651" s="25"/>
    </row>
    <row r="652" spans="2:8" x14ac:dyDescent="0.2">
      <c r="B652" s="18"/>
      <c r="C652" s="21"/>
      <c r="E652" s="8"/>
      <c r="F652" s="10"/>
      <c r="H652" s="25"/>
    </row>
    <row r="653" spans="2:8" x14ac:dyDescent="0.2">
      <c r="B653" s="18"/>
      <c r="C653" s="21"/>
      <c r="E653" s="8"/>
      <c r="F653" s="10"/>
      <c r="H653" s="25"/>
    </row>
    <row r="654" spans="2:8" x14ac:dyDescent="0.2">
      <c r="B654" s="18"/>
      <c r="C654" s="21"/>
      <c r="E654" s="8"/>
      <c r="F654" s="10"/>
      <c r="H654" s="25"/>
    </row>
    <row r="655" spans="2:8" x14ac:dyDescent="0.2">
      <c r="B655" s="18"/>
      <c r="C655" s="21"/>
      <c r="E655" s="8"/>
      <c r="F655" s="10"/>
      <c r="H655" s="25"/>
    </row>
    <row r="656" spans="2:8" x14ac:dyDescent="0.2">
      <c r="B656" s="18"/>
      <c r="C656" s="21"/>
      <c r="E656" s="8"/>
      <c r="F656" s="10"/>
      <c r="H656" s="25"/>
    </row>
    <row r="657" spans="2:8" x14ac:dyDescent="0.2">
      <c r="B657" s="18"/>
      <c r="C657" s="21"/>
      <c r="E657" s="8"/>
      <c r="F657" s="10"/>
      <c r="H657" s="25"/>
    </row>
    <row r="658" spans="2:8" x14ac:dyDescent="0.2">
      <c r="B658" s="18"/>
      <c r="C658" s="21"/>
      <c r="E658" s="8"/>
      <c r="F658" s="10"/>
      <c r="H658" s="25"/>
    </row>
    <row r="659" spans="2:8" x14ac:dyDescent="0.2">
      <c r="B659" s="18"/>
      <c r="C659" s="21"/>
      <c r="E659" s="8"/>
      <c r="F659" s="10"/>
      <c r="H659" s="25"/>
    </row>
    <row r="660" spans="2:8" x14ac:dyDescent="0.2">
      <c r="B660" s="18"/>
      <c r="C660" s="21"/>
      <c r="E660" s="8"/>
      <c r="F660" s="10"/>
      <c r="H660" s="25"/>
    </row>
    <row r="661" spans="2:8" x14ac:dyDescent="0.2">
      <c r="B661" s="18"/>
      <c r="C661" s="21"/>
      <c r="E661" s="8"/>
      <c r="F661" s="10"/>
      <c r="H661" s="25"/>
    </row>
    <row r="662" spans="2:8" x14ac:dyDescent="0.2">
      <c r="B662" s="18"/>
      <c r="C662" s="21"/>
      <c r="E662" s="8"/>
      <c r="F662" s="10"/>
      <c r="H662" s="25"/>
    </row>
    <row r="663" spans="2:8" x14ac:dyDescent="0.2">
      <c r="B663" s="18"/>
      <c r="C663" s="21"/>
      <c r="E663" s="8"/>
      <c r="F663" s="10"/>
      <c r="H663" s="25"/>
    </row>
    <row r="664" spans="2:8" x14ac:dyDescent="0.2">
      <c r="B664" s="18"/>
      <c r="C664" s="21"/>
      <c r="E664" s="8"/>
      <c r="F664" s="10"/>
      <c r="H664" s="25"/>
    </row>
    <row r="665" spans="2:8" x14ac:dyDescent="0.2">
      <c r="B665" s="18"/>
      <c r="C665" s="21"/>
      <c r="E665" s="8"/>
      <c r="F665" s="10"/>
      <c r="H665" s="25"/>
    </row>
    <row r="666" spans="2:8" x14ac:dyDescent="0.2">
      <c r="B666" s="18"/>
      <c r="C666" s="21"/>
      <c r="E666" s="8"/>
      <c r="F666" s="10"/>
      <c r="H666" s="25"/>
    </row>
    <row r="667" spans="2:8" x14ac:dyDescent="0.2">
      <c r="B667" s="18"/>
      <c r="C667" s="21"/>
      <c r="E667" s="8"/>
      <c r="F667" s="10"/>
      <c r="H667" s="25"/>
    </row>
    <row r="668" spans="2:8" x14ac:dyDescent="0.2">
      <c r="B668" s="18"/>
      <c r="C668" s="21"/>
      <c r="E668" s="8"/>
      <c r="F668" s="10"/>
      <c r="H668" s="25"/>
    </row>
    <row r="669" spans="2:8" x14ac:dyDescent="0.2">
      <c r="B669" s="18"/>
      <c r="C669" s="21"/>
      <c r="E669" s="8"/>
      <c r="F669" s="10"/>
      <c r="H669" s="25"/>
    </row>
    <row r="670" spans="2:8" x14ac:dyDescent="0.2">
      <c r="B670" s="18"/>
      <c r="C670" s="21"/>
      <c r="E670" s="8"/>
      <c r="F670" s="10"/>
      <c r="H670" s="25"/>
    </row>
    <row r="671" spans="2:8" x14ac:dyDescent="0.2">
      <c r="B671" s="18"/>
      <c r="C671" s="21"/>
      <c r="E671" s="8"/>
      <c r="F671" s="10"/>
      <c r="H671" s="25"/>
    </row>
    <row r="672" spans="2:8" x14ac:dyDescent="0.2">
      <c r="B672" s="18"/>
      <c r="C672" s="21"/>
      <c r="E672" s="8"/>
      <c r="F672" s="10"/>
      <c r="H672" s="25"/>
    </row>
    <row r="673" spans="2:8" x14ac:dyDescent="0.2">
      <c r="B673" s="18"/>
      <c r="C673" s="21"/>
      <c r="E673" s="8"/>
      <c r="F673" s="10"/>
      <c r="H673" s="25"/>
    </row>
    <row r="674" spans="2:8" x14ac:dyDescent="0.2">
      <c r="B674" s="18"/>
      <c r="C674" s="21"/>
      <c r="E674" s="8"/>
      <c r="F674" s="10"/>
      <c r="H674" s="25"/>
    </row>
    <row r="675" spans="2:8" x14ac:dyDescent="0.2">
      <c r="B675" s="18"/>
      <c r="C675" s="21"/>
      <c r="E675" s="8"/>
      <c r="F675" s="10"/>
      <c r="H675" s="25"/>
    </row>
    <row r="676" spans="2:8" x14ac:dyDescent="0.2">
      <c r="B676" s="18"/>
      <c r="C676" s="21"/>
      <c r="E676" s="8"/>
      <c r="F676" s="10"/>
      <c r="H676" s="25"/>
    </row>
    <row r="677" spans="2:8" x14ac:dyDescent="0.2">
      <c r="B677" s="18"/>
      <c r="C677" s="21"/>
      <c r="E677" s="8"/>
      <c r="F677" s="10"/>
      <c r="H677" s="25"/>
    </row>
    <row r="678" spans="2:8" x14ac:dyDescent="0.2">
      <c r="B678" s="18"/>
      <c r="C678" s="21"/>
      <c r="D678" s="15"/>
      <c r="E678" s="8"/>
      <c r="F678" s="10"/>
      <c r="H678" s="25"/>
    </row>
    <row r="679" spans="2:8" x14ac:dyDescent="0.2">
      <c r="B679" s="18"/>
      <c r="C679" s="21"/>
      <c r="E679" s="8"/>
      <c r="F679" s="10"/>
      <c r="H679" s="25"/>
    </row>
    <row r="680" spans="2:8" x14ac:dyDescent="0.2">
      <c r="B680" s="18"/>
      <c r="C680" s="21"/>
      <c r="E680" s="8"/>
      <c r="F680" s="10"/>
      <c r="H680" s="25"/>
    </row>
    <row r="681" spans="2:8" x14ac:dyDescent="0.2">
      <c r="B681" s="18"/>
      <c r="C681" s="21"/>
      <c r="D681" s="15"/>
      <c r="E681" s="8"/>
      <c r="F681" s="10"/>
      <c r="H681" s="25"/>
    </row>
    <row r="682" spans="2:8" x14ac:dyDescent="0.2">
      <c r="B682" s="18"/>
      <c r="C682" s="21"/>
      <c r="D682" s="15"/>
      <c r="E682" s="8"/>
      <c r="F682" s="10"/>
      <c r="H682" s="25"/>
    </row>
    <row r="683" spans="2:8" x14ac:dyDescent="0.2">
      <c r="B683" s="18"/>
      <c r="C683" s="21"/>
      <c r="E683" s="8"/>
      <c r="F683" s="10"/>
      <c r="H683" s="25"/>
    </row>
    <row r="684" spans="2:8" x14ac:dyDescent="0.2">
      <c r="B684" s="18"/>
      <c r="C684" s="21"/>
      <c r="E684" s="8"/>
      <c r="F684" s="10"/>
      <c r="H684" s="25"/>
    </row>
    <row r="685" spans="2:8" x14ac:dyDescent="0.2">
      <c r="B685" s="18"/>
      <c r="C685" s="21"/>
      <c r="E685" s="8"/>
      <c r="F685" s="10"/>
      <c r="H685" s="25"/>
    </row>
    <row r="686" spans="2:8" x14ac:dyDescent="0.2">
      <c r="B686" s="18"/>
      <c r="C686" s="21"/>
      <c r="E686" s="8"/>
      <c r="F686" s="10"/>
      <c r="H686" s="25"/>
    </row>
    <row r="687" spans="2:8" x14ac:dyDescent="0.2">
      <c r="B687" s="18"/>
      <c r="C687" s="21"/>
      <c r="E687" s="8"/>
      <c r="F687" s="10"/>
      <c r="H687" s="25"/>
    </row>
    <row r="688" spans="2:8" x14ac:dyDescent="0.2">
      <c r="B688" s="18"/>
      <c r="C688" s="21"/>
      <c r="E688" s="8"/>
      <c r="F688" s="10"/>
      <c r="H688" s="25"/>
    </row>
    <row r="689" spans="2:8" x14ac:dyDescent="0.2">
      <c r="B689" s="18"/>
      <c r="C689" s="21"/>
      <c r="E689" s="8"/>
      <c r="F689" s="10"/>
      <c r="H689" s="25"/>
    </row>
    <row r="690" spans="2:8" x14ac:dyDescent="0.2">
      <c r="B690" s="18"/>
      <c r="C690" s="21"/>
      <c r="E690" s="8"/>
      <c r="F690" s="10"/>
      <c r="H690" s="25"/>
    </row>
    <row r="691" spans="2:8" x14ac:dyDescent="0.2">
      <c r="B691" s="18"/>
      <c r="C691" s="21"/>
      <c r="E691" s="8"/>
      <c r="F691" s="10"/>
      <c r="H691" s="25"/>
    </row>
    <row r="692" spans="2:8" x14ac:dyDescent="0.2">
      <c r="B692" s="18"/>
      <c r="C692" s="21"/>
      <c r="E692" s="8"/>
      <c r="F692" s="10"/>
      <c r="H692" s="25"/>
    </row>
    <row r="693" spans="2:8" x14ac:dyDescent="0.2">
      <c r="B693" s="18"/>
      <c r="C693" s="21"/>
      <c r="E693" s="8"/>
      <c r="F693" s="10"/>
      <c r="H693" s="25"/>
    </row>
    <row r="694" spans="2:8" x14ac:dyDescent="0.2">
      <c r="B694" s="18"/>
      <c r="C694" s="21"/>
      <c r="E694" s="8"/>
      <c r="F694" s="10"/>
      <c r="H694" s="25"/>
    </row>
    <row r="695" spans="2:8" x14ac:dyDescent="0.2">
      <c r="B695" s="18"/>
      <c r="C695" s="21"/>
      <c r="E695" s="8"/>
      <c r="F695" s="10"/>
      <c r="H695" s="25"/>
    </row>
    <row r="696" spans="2:8" x14ac:dyDescent="0.2">
      <c r="B696" s="18"/>
      <c r="C696" s="21"/>
      <c r="E696" s="8"/>
      <c r="F696" s="10"/>
      <c r="H696" s="25"/>
    </row>
    <row r="697" spans="2:8" x14ac:dyDescent="0.2">
      <c r="B697" s="18"/>
      <c r="C697" s="21"/>
      <c r="E697" s="8"/>
      <c r="F697" s="10"/>
      <c r="H697" s="25"/>
    </row>
    <row r="698" spans="2:8" x14ac:dyDescent="0.2">
      <c r="B698" s="18"/>
      <c r="C698" s="21"/>
      <c r="E698" s="8"/>
      <c r="F698" s="10"/>
      <c r="H698" s="25"/>
    </row>
    <row r="699" spans="2:8" x14ac:dyDescent="0.2">
      <c r="B699" s="18"/>
      <c r="C699" s="21"/>
      <c r="E699" s="8"/>
      <c r="F699" s="10"/>
      <c r="H699" s="25"/>
    </row>
    <row r="700" spans="2:8" x14ac:dyDescent="0.2">
      <c r="B700" s="18"/>
      <c r="C700" s="21"/>
      <c r="E700" s="8"/>
      <c r="F700" s="10"/>
      <c r="H700" s="25"/>
    </row>
    <row r="701" spans="2:8" x14ac:dyDescent="0.2">
      <c r="B701" s="18"/>
      <c r="C701" s="21"/>
      <c r="E701" s="8"/>
      <c r="F701" s="10"/>
      <c r="H701" s="25"/>
    </row>
    <row r="702" spans="2:8" x14ac:dyDescent="0.2">
      <c r="B702" s="18"/>
      <c r="C702" s="21"/>
      <c r="E702" s="8"/>
      <c r="F702" s="10"/>
      <c r="H702" s="25"/>
    </row>
    <row r="703" spans="2:8" x14ac:dyDescent="0.2">
      <c r="B703" s="18"/>
      <c r="C703" s="21"/>
      <c r="E703" s="8"/>
      <c r="F703" s="10"/>
      <c r="H703" s="25"/>
    </row>
    <row r="704" spans="2:8" x14ac:dyDescent="0.2">
      <c r="B704" s="18"/>
      <c r="C704" s="21"/>
      <c r="E704" s="8"/>
      <c r="F704" s="10"/>
      <c r="H704" s="25"/>
    </row>
    <row r="705" spans="2:8" x14ac:dyDescent="0.2">
      <c r="B705" s="18"/>
      <c r="C705" s="21"/>
      <c r="E705" s="8"/>
      <c r="F705" s="10"/>
      <c r="H705" s="25"/>
    </row>
    <row r="706" spans="2:8" x14ac:dyDescent="0.2">
      <c r="B706" s="18"/>
      <c r="C706" s="21"/>
      <c r="E706" s="8"/>
      <c r="F706" s="10"/>
      <c r="H706" s="25"/>
    </row>
    <row r="707" spans="2:8" x14ac:dyDescent="0.2">
      <c r="B707" s="18"/>
      <c r="C707" s="21"/>
      <c r="E707" s="8"/>
      <c r="F707" s="10"/>
      <c r="H707" s="25"/>
    </row>
    <row r="708" spans="2:8" x14ac:dyDescent="0.2">
      <c r="B708" s="18"/>
      <c r="C708" s="21"/>
      <c r="E708" s="8"/>
      <c r="F708" s="10"/>
      <c r="H708" s="25"/>
    </row>
    <row r="709" spans="2:8" x14ac:dyDescent="0.2">
      <c r="B709" s="18"/>
      <c r="C709" s="21"/>
      <c r="E709" s="8"/>
      <c r="F709" s="10"/>
      <c r="H709" s="25"/>
    </row>
    <row r="710" spans="2:8" x14ac:dyDescent="0.2">
      <c r="B710" s="18"/>
      <c r="C710" s="21"/>
      <c r="E710" s="8"/>
      <c r="F710" s="10"/>
      <c r="H710" s="25"/>
    </row>
    <row r="711" spans="2:8" x14ac:dyDescent="0.2">
      <c r="B711" s="18"/>
      <c r="C711" s="21"/>
      <c r="E711" s="8"/>
      <c r="F711" s="10"/>
      <c r="H711" s="25"/>
    </row>
    <row r="712" spans="2:8" x14ac:dyDescent="0.2">
      <c r="B712" s="18"/>
      <c r="C712" s="21"/>
      <c r="E712" s="8"/>
      <c r="F712" s="10"/>
      <c r="H712" s="25"/>
    </row>
    <row r="713" spans="2:8" x14ac:dyDescent="0.2">
      <c r="B713" s="18"/>
      <c r="C713" s="21"/>
      <c r="E713" s="8"/>
      <c r="F713" s="10"/>
      <c r="H713" s="25"/>
    </row>
    <row r="714" spans="2:8" x14ac:dyDescent="0.2">
      <c r="B714" s="18"/>
      <c r="C714" s="21"/>
      <c r="E714" s="8"/>
      <c r="F714" s="10"/>
      <c r="H714" s="25"/>
    </row>
    <row r="715" spans="2:8" x14ac:dyDescent="0.2">
      <c r="B715" s="18"/>
      <c r="C715" s="21"/>
      <c r="E715" s="8"/>
      <c r="F715" s="10"/>
      <c r="H715" s="25"/>
    </row>
    <row r="716" spans="2:8" x14ac:dyDescent="0.2">
      <c r="B716" s="18"/>
      <c r="C716" s="21"/>
      <c r="E716" s="8"/>
      <c r="F716" s="10"/>
      <c r="H716" s="25"/>
    </row>
    <row r="717" spans="2:8" x14ac:dyDescent="0.2">
      <c r="B717" s="18"/>
      <c r="C717" s="21"/>
      <c r="E717" s="8"/>
      <c r="F717" s="10"/>
      <c r="H717" s="25"/>
    </row>
    <row r="718" spans="2:8" x14ac:dyDescent="0.2">
      <c r="B718" s="18"/>
      <c r="C718" s="21"/>
      <c r="E718" s="8"/>
      <c r="F718" s="10"/>
      <c r="H718" s="25"/>
    </row>
    <row r="719" spans="2:8" x14ac:dyDescent="0.2">
      <c r="B719" s="18"/>
      <c r="C719" s="21"/>
      <c r="E719" s="8"/>
      <c r="F719" s="10"/>
      <c r="H719" s="25"/>
    </row>
    <row r="720" spans="2:8" x14ac:dyDescent="0.2">
      <c r="B720" s="18"/>
      <c r="C720" s="21"/>
      <c r="E720" s="8"/>
      <c r="F720" s="10"/>
      <c r="H720" s="25"/>
    </row>
    <row r="721" spans="2:8" x14ac:dyDescent="0.2">
      <c r="B721" s="18"/>
      <c r="C721" s="21"/>
      <c r="E721" s="8"/>
      <c r="F721" s="10"/>
      <c r="H721" s="25"/>
    </row>
    <row r="722" spans="2:8" x14ac:dyDescent="0.2">
      <c r="B722" s="18"/>
      <c r="C722" s="21"/>
      <c r="E722" s="8"/>
      <c r="F722" s="10"/>
      <c r="H722" s="25"/>
    </row>
    <row r="723" spans="2:8" x14ac:dyDescent="0.2">
      <c r="B723" s="18"/>
      <c r="C723" s="21"/>
      <c r="D723" s="13"/>
      <c r="E723" s="8"/>
      <c r="F723" s="10"/>
      <c r="H723" s="25"/>
    </row>
    <row r="724" spans="2:8" x14ac:dyDescent="0.2">
      <c r="B724" s="18"/>
      <c r="C724" s="21"/>
      <c r="E724" s="8"/>
      <c r="F724" s="10"/>
      <c r="H724" s="25"/>
    </row>
    <row r="725" spans="2:8" x14ac:dyDescent="0.2">
      <c r="B725" s="18"/>
      <c r="C725" s="21"/>
      <c r="E725" s="8"/>
      <c r="F725" s="10"/>
      <c r="H725" s="25"/>
    </row>
    <row r="726" spans="2:8" x14ac:dyDescent="0.2">
      <c r="B726" s="18"/>
      <c r="C726" s="21"/>
      <c r="E726" s="8"/>
      <c r="F726" s="10"/>
      <c r="H726" s="25"/>
    </row>
    <row r="727" spans="2:8" x14ac:dyDescent="0.2">
      <c r="B727" s="18"/>
      <c r="C727" s="21"/>
      <c r="E727" s="8"/>
      <c r="F727" s="10"/>
      <c r="H727" s="25"/>
    </row>
    <row r="728" spans="2:8" x14ac:dyDescent="0.2">
      <c r="B728" s="18"/>
      <c r="C728" s="21"/>
      <c r="E728" s="8"/>
      <c r="F728" s="10"/>
      <c r="H728" s="25"/>
    </row>
    <row r="729" spans="2:8" x14ac:dyDescent="0.2">
      <c r="B729" s="18"/>
      <c r="C729" s="21"/>
      <c r="D729" s="12"/>
      <c r="E729" s="8"/>
      <c r="F729" s="10"/>
      <c r="H729" s="25"/>
    </row>
    <row r="730" spans="2:8" x14ac:dyDescent="0.2">
      <c r="B730" s="18"/>
      <c r="C730" s="21"/>
      <c r="E730" s="8"/>
      <c r="F730" s="10"/>
      <c r="H730" s="25"/>
    </row>
    <row r="731" spans="2:8" x14ac:dyDescent="0.2">
      <c r="B731" s="18"/>
      <c r="C731" s="21"/>
      <c r="D731" s="15"/>
      <c r="E731" s="8"/>
      <c r="F731" s="10"/>
      <c r="H731" s="25"/>
    </row>
    <row r="732" spans="2:8" x14ac:dyDescent="0.2">
      <c r="B732" s="18"/>
      <c r="C732" s="21"/>
      <c r="D732" s="15"/>
      <c r="E732" s="8"/>
      <c r="F732" s="10"/>
      <c r="H732" s="25"/>
    </row>
    <row r="733" spans="2:8" x14ac:dyDescent="0.2">
      <c r="B733" s="18"/>
      <c r="C733" s="21"/>
      <c r="E733" s="8"/>
      <c r="F733" s="10"/>
      <c r="H733" s="25"/>
    </row>
    <row r="734" spans="2:8" x14ac:dyDescent="0.2">
      <c r="B734" s="18"/>
      <c r="C734" s="21"/>
      <c r="E734" s="8"/>
      <c r="F734" s="10"/>
      <c r="H734" s="25"/>
    </row>
    <row r="735" spans="2:8" x14ac:dyDescent="0.2">
      <c r="B735" s="18"/>
      <c r="C735" s="21"/>
      <c r="E735" s="8"/>
      <c r="F735" s="10"/>
      <c r="H735" s="25"/>
    </row>
    <row r="736" spans="2:8" x14ac:dyDescent="0.2">
      <c r="B736" s="18"/>
      <c r="C736" s="21"/>
      <c r="E736" s="8"/>
      <c r="F736" s="10"/>
      <c r="H736" s="25"/>
    </row>
    <row r="737" spans="2:8" x14ac:dyDescent="0.2">
      <c r="B737" s="18"/>
      <c r="C737" s="21"/>
      <c r="E737" s="8"/>
      <c r="F737" s="10"/>
      <c r="H737" s="25"/>
    </row>
    <row r="738" spans="2:8" x14ac:dyDescent="0.2">
      <c r="B738" s="18"/>
      <c r="C738" s="21"/>
      <c r="E738" s="8"/>
      <c r="F738" s="10"/>
      <c r="H738" s="25"/>
    </row>
    <row r="739" spans="2:8" x14ac:dyDescent="0.2">
      <c r="B739" s="18"/>
      <c r="C739" s="21"/>
      <c r="E739" s="8"/>
      <c r="F739" s="10"/>
      <c r="H739" s="25"/>
    </row>
    <row r="740" spans="2:8" x14ac:dyDescent="0.2">
      <c r="B740" s="18"/>
      <c r="C740" s="21"/>
      <c r="E740" s="8"/>
      <c r="F740" s="10"/>
      <c r="H740" s="25"/>
    </row>
    <row r="741" spans="2:8" x14ac:dyDescent="0.2">
      <c r="B741" s="18"/>
      <c r="C741" s="21"/>
      <c r="E741" s="8"/>
      <c r="F741" s="10"/>
      <c r="H741" s="25"/>
    </row>
    <row r="742" spans="2:8" x14ac:dyDescent="0.2">
      <c r="B742" s="18"/>
      <c r="C742" s="21"/>
      <c r="E742" s="8"/>
      <c r="F742" s="10"/>
      <c r="H742" s="25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FFFF00"/>
    <pageSetUpPr autoPageBreaks="0"/>
  </sheetPr>
  <dimension ref="A1:H742"/>
  <sheetViews>
    <sheetView topLeftCell="I1" zoomScale="175" zoomScaleNormal="175" zoomScaleSheetLayoutView="100" workbookViewId="0">
      <selection activeCell="J10" sqref="J10"/>
    </sheetView>
  </sheetViews>
  <sheetFormatPr defaultColWidth="19.85546875" defaultRowHeight="12.75" x14ac:dyDescent="0.2"/>
  <cols>
    <col min="1" max="1" width="18.42578125" style="6" bestFit="1" customWidth="1"/>
    <col min="2" max="2" width="11.140625" style="19" bestFit="1" customWidth="1"/>
    <col min="3" max="3" width="13.28515625" style="22" bestFit="1" customWidth="1"/>
    <col min="4" max="4" width="9.5703125" style="7" bestFit="1" customWidth="1"/>
    <col min="5" max="5" width="5.28515625" style="16" bestFit="1" customWidth="1"/>
    <col min="6" max="6" width="11.140625" style="26" bestFit="1" customWidth="1"/>
    <col min="7" max="7" width="7.5703125" style="28" bestFit="1" customWidth="1"/>
    <col min="8" max="8" width="8.5703125" style="28" customWidth="1"/>
    <col min="9" max="16384" width="19.85546875" style="6"/>
  </cols>
  <sheetData>
    <row r="1" spans="1:8" ht="25.5" x14ac:dyDescent="0.2">
      <c r="A1" s="1" t="s">
        <v>0</v>
      </c>
      <c r="B1" s="17" t="s">
        <v>1</v>
      </c>
      <c r="C1" s="20" t="s">
        <v>2</v>
      </c>
      <c r="D1" s="2" t="s">
        <v>3</v>
      </c>
      <c r="E1" s="3" t="s">
        <v>4</v>
      </c>
      <c r="F1" s="24" t="s">
        <v>5</v>
      </c>
      <c r="G1" s="29" t="s">
        <v>286</v>
      </c>
      <c r="H1" s="29" t="s">
        <v>285</v>
      </c>
    </row>
    <row r="2" spans="1:8" x14ac:dyDescent="0.2">
      <c r="A2" s="6" t="s">
        <v>102</v>
      </c>
      <c r="B2" s="18">
        <v>885773638</v>
      </c>
      <c r="C2" s="23">
        <v>5032375580</v>
      </c>
      <c r="D2" s="7">
        <v>34481</v>
      </c>
      <c r="E2" s="8">
        <f t="shared" ref="E2:E33" ca="1" si="0">DATEDIF(D2,TODAY(),"Y")</f>
        <v>19</v>
      </c>
      <c r="F2" s="25">
        <v>5</v>
      </c>
      <c r="G2" s="27">
        <v>43472</v>
      </c>
      <c r="H2" s="28">
        <v>45085</v>
      </c>
    </row>
    <row r="3" spans="1:8" x14ac:dyDescent="0.2">
      <c r="A3" s="6" t="s">
        <v>121</v>
      </c>
      <c r="B3" s="18">
        <v>428024993</v>
      </c>
      <c r="C3" s="23">
        <v>2025228292</v>
      </c>
      <c r="D3" s="7">
        <v>32993</v>
      </c>
      <c r="E3" s="8">
        <f t="shared" ca="1" si="0"/>
        <v>23</v>
      </c>
      <c r="F3" s="25">
        <v>3</v>
      </c>
      <c r="G3" s="27">
        <v>91036</v>
      </c>
      <c r="H3" s="28">
        <v>94413</v>
      </c>
    </row>
    <row r="4" spans="1:8" x14ac:dyDescent="0.2">
      <c r="A4" s="6" t="s">
        <v>171</v>
      </c>
      <c r="B4" s="18">
        <v>799754905</v>
      </c>
      <c r="C4" s="23">
        <v>2126052545</v>
      </c>
      <c r="D4" s="7">
        <v>32450</v>
      </c>
      <c r="E4" s="8">
        <f t="shared" ca="1" si="0"/>
        <v>24</v>
      </c>
      <c r="F4" s="25">
        <v>4</v>
      </c>
      <c r="G4" s="27">
        <v>96745</v>
      </c>
      <c r="H4" s="28">
        <v>100334</v>
      </c>
    </row>
    <row r="5" spans="1:8" x14ac:dyDescent="0.2">
      <c r="A5" s="6" t="s">
        <v>43</v>
      </c>
      <c r="B5" s="18">
        <v>749768847</v>
      </c>
      <c r="C5" s="23">
        <v>3124137278</v>
      </c>
      <c r="D5" s="13">
        <v>32330</v>
      </c>
      <c r="E5" s="8">
        <f t="shared" ca="1" si="0"/>
        <v>25</v>
      </c>
      <c r="F5" s="25">
        <v>2</v>
      </c>
      <c r="G5" s="27">
        <v>43582</v>
      </c>
      <c r="H5" s="28">
        <v>45199</v>
      </c>
    </row>
    <row r="6" spans="1:8" x14ac:dyDescent="0.2">
      <c r="A6" s="6" t="s">
        <v>19</v>
      </c>
      <c r="B6" s="18">
        <v>627678686</v>
      </c>
      <c r="C6" s="23">
        <v>5037553017</v>
      </c>
      <c r="D6" s="7">
        <v>36640</v>
      </c>
      <c r="E6" s="8">
        <f t="shared" ca="1" si="0"/>
        <v>13</v>
      </c>
      <c r="F6" s="25">
        <v>2</v>
      </c>
      <c r="G6" s="27">
        <v>37191</v>
      </c>
      <c r="H6" s="28">
        <v>38570</v>
      </c>
    </row>
    <row r="7" spans="1:8" x14ac:dyDescent="0.2">
      <c r="A7" s="6" t="s">
        <v>16</v>
      </c>
      <c r="B7" s="18">
        <v>380343690</v>
      </c>
      <c r="C7" s="23">
        <v>2024618773</v>
      </c>
      <c r="D7" s="7">
        <v>34256</v>
      </c>
      <c r="E7" s="8">
        <f t="shared" ca="1" si="0"/>
        <v>20</v>
      </c>
      <c r="F7" s="25">
        <v>5</v>
      </c>
      <c r="G7" s="27">
        <v>85085</v>
      </c>
      <c r="H7" s="28">
        <v>88242</v>
      </c>
    </row>
    <row r="8" spans="1:8" x14ac:dyDescent="0.2">
      <c r="A8" s="6" t="s">
        <v>118</v>
      </c>
      <c r="B8" s="18">
        <v>667812117</v>
      </c>
      <c r="C8" s="23">
        <v>2121999230</v>
      </c>
      <c r="D8" s="7">
        <v>36973</v>
      </c>
      <c r="E8" s="8">
        <f t="shared" ca="1" si="0"/>
        <v>12</v>
      </c>
      <c r="F8" s="25">
        <v>5</v>
      </c>
      <c r="G8" s="27">
        <v>85910</v>
      </c>
      <c r="H8" s="28">
        <v>89098</v>
      </c>
    </row>
    <row r="9" spans="1:8" x14ac:dyDescent="0.2">
      <c r="A9" s="6" t="s">
        <v>246</v>
      </c>
      <c r="B9" s="18">
        <v>852430023</v>
      </c>
      <c r="C9" s="23">
        <v>5135981242</v>
      </c>
      <c r="D9" s="7">
        <v>32683</v>
      </c>
      <c r="E9" s="8">
        <f t="shared" ca="1" si="0"/>
        <v>24</v>
      </c>
      <c r="F9" s="25">
        <v>1</v>
      </c>
      <c r="G9" s="27">
        <v>49016</v>
      </c>
      <c r="H9" s="28">
        <v>50834</v>
      </c>
    </row>
    <row r="10" spans="1:8" x14ac:dyDescent="0.2">
      <c r="A10" s="6" t="s">
        <v>209</v>
      </c>
      <c r="B10" s="18">
        <v>945160038</v>
      </c>
      <c r="C10" s="23">
        <v>5136532463</v>
      </c>
      <c r="D10" s="7">
        <v>35362</v>
      </c>
      <c r="E10" s="8">
        <f t="shared" ca="1" si="0"/>
        <v>17</v>
      </c>
      <c r="F10" s="25">
        <v>5</v>
      </c>
      <c r="G10" s="27">
        <v>52382</v>
      </c>
      <c r="H10" s="28">
        <v>54326</v>
      </c>
    </row>
    <row r="11" spans="1:8" x14ac:dyDescent="0.2">
      <c r="A11" s="6" t="s">
        <v>158</v>
      </c>
      <c r="B11" s="18">
        <v>542214575</v>
      </c>
      <c r="C11" s="23">
        <v>3037312659</v>
      </c>
      <c r="D11" s="7">
        <v>33319</v>
      </c>
      <c r="E11" s="8">
        <f t="shared" ca="1" si="0"/>
        <v>22</v>
      </c>
      <c r="F11" s="25">
        <v>1</v>
      </c>
      <c r="G11" s="27">
        <v>50347</v>
      </c>
      <c r="H11" s="28">
        <v>52215</v>
      </c>
    </row>
    <row r="12" spans="1:8" x14ac:dyDescent="0.2">
      <c r="A12" s="6" t="s">
        <v>203</v>
      </c>
      <c r="B12" s="18">
        <v>292993080</v>
      </c>
      <c r="C12" s="23">
        <v>4155866679</v>
      </c>
      <c r="D12" s="7">
        <v>32891</v>
      </c>
      <c r="E12" s="8">
        <f t="shared" ca="1" si="0"/>
        <v>23</v>
      </c>
      <c r="F12" s="25">
        <v>4</v>
      </c>
      <c r="G12" s="27">
        <v>28809</v>
      </c>
      <c r="H12" s="28">
        <v>29878</v>
      </c>
    </row>
    <row r="13" spans="1:8" x14ac:dyDescent="0.2">
      <c r="A13" s="6" t="s">
        <v>191</v>
      </c>
      <c r="B13" s="18">
        <v>650784238</v>
      </c>
      <c r="C13" s="23">
        <v>4152339143</v>
      </c>
      <c r="D13" s="7">
        <v>34698</v>
      </c>
      <c r="E13" s="8">
        <f t="shared" ca="1" si="0"/>
        <v>18</v>
      </c>
      <c r="F13" s="25">
        <v>1</v>
      </c>
      <c r="G13" s="27">
        <v>69597</v>
      </c>
      <c r="H13" s="28">
        <v>72179</v>
      </c>
    </row>
    <row r="14" spans="1:8" x14ac:dyDescent="0.2">
      <c r="A14" s="6" t="s">
        <v>137</v>
      </c>
      <c r="B14" s="18">
        <v>167646549</v>
      </c>
      <c r="C14" s="23">
        <v>2027803578</v>
      </c>
      <c r="D14" s="7">
        <v>35520</v>
      </c>
      <c r="E14" s="8">
        <f t="shared" ca="1" si="0"/>
        <v>16</v>
      </c>
      <c r="F14" s="25">
        <v>2</v>
      </c>
      <c r="G14" s="27">
        <v>30118</v>
      </c>
      <c r="H14" s="28">
        <v>31236</v>
      </c>
    </row>
    <row r="15" spans="1:8" x14ac:dyDescent="0.2">
      <c r="A15" s="6" t="s">
        <v>180</v>
      </c>
      <c r="B15" s="18">
        <v>932787692</v>
      </c>
      <c r="C15" s="23">
        <v>3038356334</v>
      </c>
      <c r="D15" s="7">
        <v>35254</v>
      </c>
      <c r="E15" s="8">
        <f t="shared" ca="1" si="0"/>
        <v>17</v>
      </c>
      <c r="F15" s="25">
        <v>3</v>
      </c>
      <c r="G15" s="27">
        <v>36531</v>
      </c>
      <c r="H15" s="28">
        <v>37886</v>
      </c>
    </row>
    <row r="16" spans="1:8" x14ac:dyDescent="0.2">
      <c r="A16" s="6" t="s">
        <v>20</v>
      </c>
      <c r="B16" s="18">
        <v>462995574</v>
      </c>
      <c r="C16" s="23">
        <v>2022163497</v>
      </c>
      <c r="D16" s="7">
        <v>34002</v>
      </c>
      <c r="E16" s="8">
        <f t="shared" ca="1" si="0"/>
        <v>20</v>
      </c>
      <c r="F16" s="25">
        <v>3</v>
      </c>
      <c r="G16" s="27">
        <v>35101</v>
      </c>
      <c r="H16" s="28">
        <v>36403</v>
      </c>
    </row>
    <row r="17" spans="1:8" x14ac:dyDescent="0.2">
      <c r="A17" s="6" t="s">
        <v>39</v>
      </c>
      <c r="B17" s="18">
        <v>252582122</v>
      </c>
      <c r="C17" s="23">
        <v>2122924678</v>
      </c>
      <c r="D17" s="7">
        <v>39322</v>
      </c>
      <c r="E17" s="8">
        <f t="shared" ca="1" si="0"/>
        <v>6</v>
      </c>
      <c r="F17" s="25">
        <v>3</v>
      </c>
      <c r="G17" s="27">
        <v>31548</v>
      </c>
      <c r="H17" s="28">
        <v>32718</v>
      </c>
    </row>
    <row r="18" spans="1:8" x14ac:dyDescent="0.2">
      <c r="A18" s="6" t="s">
        <v>190</v>
      </c>
      <c r="B18" s="18">
        <v>534034571</v>
      </c>
      <c r="C18" s="23">
        <v>2025043141</v>
      </c>
      <c r="D18" s="7">
        <v>34159</v>
      </c>
      <c r="E18" s="8">
        <f t="shared" ca="1" si="0"/>
        <v>20</v>
      </c>
      <c r="F18" s="25">
        <v>4</v>
      </c>
      <c r="G18" s="27">
        <v>55627</v>
      </c>
      <c r="H18" s="28">
        <v>57691</v>
      </c>
    </row>
    <row r="19" spans="1:8" x14ac:dyDescent="0.2">
      <c r="A19" s="6" t="s">
        <v>173</v>
      </c>
      <c r="B19" s="18">
        <v>741258203</v>
      </c>
      <c r="C19" s="23">
        <v>2131544288</v>
      </c>
      <c r="D19" s="7">
        <v>39744</v>
      </c>
      <c r="E19" s="8">
        <f t="shared" ca="1" si="0"/>
        <v>5</v>
      </c>
      <c r="F19" s="25">
        <v>2</v>
      </c>
      <c r="G19" s="27">
        <v>31266</v>
      </c>
      <c r="H19" s="28">
        <v>32427</v>
      </c>
    </row>
    <row r="20" spans="1:8" x14ac:dyDescent="0.2">
      <c r="A20" s="6" t="s">
        <v>238</v>
      </c>
      <c r="B20" s="18">
        <v>959568761</v>
      </c>
      <c r="C20" s="23">
        <v>7203014821</v>
      </c>
      <c r="D20" s="7">
        <v>35439</v>
      </c>
      <c r="E20" s="8">
        <f t="shared" ca="1" si="0"/>
        <v>16</v>
      </c>
      <c r="F20" s="25">
        <v>2</v>
      </c>
      <c r="G20" s="27">
        <v>53009</v>
      </c>
      <c r="H20" s="28">
        <v>54976</v>
      </c>
    </row>
    <row r="21" spans="1:8" x14ac:dyDescent="0.2">
      <c r="A21" s="6" t="s">
        <v>146</v>
      </c>
      <c r="B21" s="18">
        <v>488831244</v>
      </c>
      <c r="C21" s="23">
        <v>3125876028</v>
      </c>
      <c r="D21" s="7">
        <v>34739</v>
      </c>
      <c r="E21" s="8">
        <f t="shared" ca="1" si="0"/>
        <v>18</v>
      </c>
      <c r="F21" s="25">
        <v>2</v>
      </c>
      <c r="G21" s="27">
        <v>92620</v>
      </c>
      <c r="H21" s="28">
        <v>96056</v>
      </c>
    </row>
    <row r="22" spans="1:8" x14ac:dyDescent="0.2">
      <c r="A22" s="6" t="s">
        <v>28</v>
      </c>
      <c r="B22" s="18">
        <v>285295419</v>
      </c>
      <c r="C22" s="23">
        <v>7202636321</v>
      </c>
      <c r="D22" s="7">
        <v>37491</v>
      </c>
      <c r="E22" s="8">
        <f t="shared" ca="1" si="0"/>
        <v>11</v>
      </c>
      <c r="F22" s="25">
        <v>5</v>
      </c>
      <c r="G22" s="27">
        <v>77836</v>
      </c>
      <c r="H22" s="28">
        <v>80724</v>
      </c>
    </row>
    <row r="23" spans="1:8" x14ac:dyDescent="0.2">
      <c r="A23" s="6" t="s">
        <v>166</v>
      </c>
      <c r="B23" s="18">
        <v>356242235</v>
      </c>
      <c r="C23" s="23">
        <v>3123986051</v>
      </c>
      <c r="D23" s="7">
        <v>34684</v>
      </c>
      <c r="E23" s="8">
        <f t="shared" ca="1" si="0"/>
        <v>18</v>
      </c>
      <c r="F23" s="25">
        <v>4</v>
      </c>
      <c r="G23" s="27">
        <v>29161</v>
      </c>
      <c r="H23" s="28">
        <v>30243</v>
      </c>
    </row>
    <row r="24" spans="1:8" x14ac:dyDescent="0.2">
      <c r="A24" s="6" t="s">
        <v>227</v>
      </c>
      <c r="B24" s="18">
        <v>369210573</v>
      </c>
      <c r="C24" s="23">
        <v>5418252392</v>
      </c>
      <c r="D24" s="12">
        <v>39790</v>
      </c>
      <c r="E24" s="8">
        <f t="shared" ca="1" si="0"/>
        <v>4</v>
      </c>
      <c r="F24" s="25">
        <v>5</v>
      </c>
      <c r="G24" s="27">
        <v>92730</v>
      </c>
      <c r="H24" s="28">
        <v>96171</v>
      </c>
    </row>
    <row r="25" spans="1:8" x14ac:dyDescent="0.2">
      <c r="A25" s="6" t="s">
        <v>110</v>
      </c>
      <c r="B25" s="18">
        <v>489667166</v>
      </c>
      <c r="C25" s="23">
        <v>513778776</v>
      </c>
      <c r="D25" s="7">
        <v>35502</v>
      </c>
      <c r="E25" s="8">
        <f t="shared" ca="1" si="0"/>
        <v>16</v>
      </c>
      <c r="F25" s="25">
        <v>2</v>
      </c>
      <c r="G25" s="27">
        <v>41536</v>
      </c>
      <c r="H25" s="28">
        <v>43077</v>
      </c>
    </row>
    <row r="26" spans="1:8" x14ac:dyDescent="0.2">
      <c r="A26" s="6" t="s">
        <v>75</v>
      </c>
      <c r="B26" s="18">
        <v>280304785</v>
      </c>
      <c r="C26" s="23">
        <v>2027764351</v>
      </c>
      <c r="D26" s="7">
        <v>34254</v>
      </c>
      <c r="E26" s="8">
        <f t="shared" ca="1" si="0"/>
        <v>20</v>
      </c>
      <c r="F26" s="25">
        <v>2</v>
      </c>
      <c r="G26" s="27">
        <v>54186</v>
      </c>
      <c r="H26" s="28">
        <v>56197</v>
      </c>
    </row>
    <row r="27" spans="1:8" x14ac:dyDescent="0.2">
      <c r="A27" s="6" t="s">
        <v>243</v>
      </c>
      <c r="B27" s="18">
        <v>279591317</v>
      </c>
      <c r="C27" s="23">
        <v>3038294156</v>
      </c>
      <c r="D27" s="7">
        <v>35772</v>
      </c>
      <c r="E27" s="8">
        <f t="shared" ca="1" si="0"/>
        <v>15</v>
      </c>
      <c r="F27" s="25">
        <v>1</v>
      </c>
      <c r="G27" s="27">
        <v>33088</v>
      </c>
      <c r="H27" s="28">
        <v>34316</v>
      </c>
    </row>
    <row r="28" spans="1:8" x14ac:dyDescent="0.2">
      <c r="A28" s="6" t="s">
        <v>148</v>
      </c>
      <c r="B28" s="18">
        <v>512405919</v>
      </c>
      <c r="C28" s="23">
        <v>5416443692</v>
      </c>
      <c r="D28" s="7">
        <v>35443</v>
      </c>
      <c r="E28" s="8">
        <f t="shared" ca="1" si="0"/>
        <v>16</v>
      </c>
      <c r="F28" s="25">
        <v>1</v>
      </c>
      <c r="G28" s="27">
        <v>67463</v>
      </c>
      <c r="H28" s="28">
        <v>69966</v>
      </c>
    </row>
    <row r="29" spans="1:8" x14ac:dyDescent="0.2">
      <c r="A29" s="6" t="s">
        <v>186</v>
      </c>
      <c r="B29" s="18">
        <v>272659955</v>
      </c>
      <c r="C29" s="23">
        <v>5415804771</v>
      </c>
      <c r="D29" s="7">
        <v>38086</v>
      </c>
      <c r="E29" s="8">
        <f t="shared" ca="1" si="0"/>
        <v>9</v>
      </c>
      <c r="F29" s="25">
        <v>1</v>
      </c>
      <c r="G29" s="27">
        <v>30316</v>
      </c>
      <c r="H29" s="28">
        <v>31440</v>
      </c>
    </row>
    <row r="30" spans="1:8" x14ac:dyDescent="0.2">
      <c r="A30" s="6" t="s">
        <v>219</v>
      </c>
      <c r="B30" s="18">
        <v>796685092</v>
      </c>
      <c r="C30" s="23">
        <v>3035178498</v>
      </c>
      <c r="D30" s="7">
        <v>39379</v>
      </c>
      <c r="E30" s="8">
        <f t="shared" ca="1" si="0"/>
        <v>6</v>
      </c>
      <c r="F30" s="25">
        <v>3</v>
      </c>
      <c r="G30" s="27">
        <v>49786</v>
      </c>
      <c r="H30" s="28">
        <v>51633</v>
      </c>
    </row>
    <row r="31" spans="1:8" x14ac:dyDescent="0.2">
      <c r="A31" s="6" t="s">
        <v>90</v>
      </c>
      <c r="B31" s="18">
        <v>207506781</v>
      </c>
      <c r="C31" s="23">
        <v>2137345539</v>
      </c>
      <c r="D31" s="7">
        <v>34071</v>
      </c>
      <c r="E31" s="8">
        <f t="shared" ca="1" si="0"/>
        <v>20</v>
      </c>
      <c r="F31" s="25">
        <v>5</v>
      </c>
      <c r="G31" s="27">
        <v>28413</v>
      </c>
      <c r="H31" s="28">
        <v>29467</v>
      </c>
    </row>
    <row r="32" spans="1:8" x14ac:dyDescent="0.2">
      <c r="A32" s="6" t="s">
        <v>247</v>
      </c>
      <c r="B32" s="18">
        <v>368385341</v>
      </c>
      <c r="C32" s="23">
        <v>2123327522</v>
      </c>
      <c r="D32" s="7">
        <v>34326</v>
      </c>
      <c r="E32" s="8">
        <f t="shared" ca="1" si="0"/>
        <v>19</v>
      </c>
      <c r="F32" s="25">
        <v>1</v>
      </c>
      <c r="G32" s="27">
        <v>94886</v>
      </c>
      <c r="H32" s="28">
        <v>98406</v>
      </c>
    </row>
    <row r="33" spans="1:8" x14ac:dyDescent="0.2">
      <c r="A33" s="6" t="s">
        <v>22</v>
      </c>
      <c r="B33" s="18">
        <v>134557291</v>
      </c>
      <c r="C33" s="23">
        <v>3032453666</v>
      </c>
      <c r="D33" s="7">
        <v>34264</v>
      </c>
      <c r="E33" s="8">
        <f t="shared" ca="1" si="0"/>
        <v>20</v>
      </c>
      <c r="F33" s="25">
        <v>1</v>
      </c>
      <c r="G33" s="27">
        <v>67263</v>
      </c>
      <c r="H33" s="28">
        <v>69759</v>
      </c>
    </row>
    <row r="34" spans="1:8" x14ac:dyDescent="0.2">
      <c r="A34" s="6" t="s">
        <v>211</v>
      </c>
      <c r="B34" s="18">
        <v>993867417</v>
      </c>
      <c r="C34" s="23">
        <v>7202602559</v>
      </c>
      <c r="D34" s="7">
        <v>35530</v>
      </c>
      <c r="E34" s="8">
        <f t="shared" ref="E34:E65" ca="1" si="1">DATEDIF(D34,TODAY(),"Y")</f>
        <v>16</v>
      </c>
      <c r="F34" s="25">
        <v>2</v>
      </c>
      <c r="G34" s="27">
        <v>12172</v>
      </c>
      <c r="H34" s="28">
        <v>12624</v>
      </c>
    </row>
    <row r="35" spans="1:8" x14ac:dyDescent="0.2">
      <c r="A35" s="6" t="s">
        <v>95</v>
      </c>
      <c r="B35" s="18">
        <v>635767088</v>
      </c>
      <c r="C35" s="23">
        <v>5033355100</v>
      </c>
      <c r="D35" s="7">
        <v>35868</v>
      </c>
      <c r="E35" s="8">
        <f t="shared" ca="1" si="1"/>
        <v>15</v>
      </c>
      <c r="F35" s="25">
        <v>3</v>
      </c>
      <c r="G35" s="27">
        <v>26015</v>
      </c>
      <c r="H35" s="28">
        <v>26980</v>
      </c>
    </row>
    <row r="36" spans="1:8" x14ac:dyDescent="0.2">
      <c r="A36" s="6" t="s">
        <v>232</v>
      </c>
      <c r="B36" s="18">
        <v>638495756</v>
      </c>
      <c r="C36" s="23">
        <v>503124785</v>
      </c>
      <c r="D36" s="7">
        <v>34844</v>
      </c>
      <c r="E36" s="8">
        <f t="shared" ca="1" si="1"/>
        <v>18</v>
      </c>
      <c r="F36" s="25">
        <v>2</v>
      </c>
      <c r="G36" s="27">
        <v>22031</v>
      </c>
      <c r="H36" s="28">
        <v>22848</v>
      </c>
    </row>
    <row r="37" spans="1:8" x14ac:dyDescent="0.2">
      <c r="A37" s="6" t="s">
        <v>30</v>
      </c>
      <c r="B37" s="18">
        <v>106966222</v>
      </c>
      <c r="C37" s="23">
        <v>2028561246</v>
      </c>
      <c r="D37" s="7">
        <v>38518</v>
      </c>
      <c r="E37" s="8">
        <f t="shared" ca="1" si="1"/>
        <v>8</v>
      </c>
      <c r="F37" s="25">
        <v>1</v>
      </c>
      <c r="G37" s="27">
        <v>50842</v>
      </c>
      <c r="H37" s="28">
        <v>52729</v>
      </c>
    </row>
    <row r="38" spans="1:8" x14ac:dyDescent="0.2">
      <c r="A38" s="6" t="s">
        <v>229</v>
      </c>
      <c r="B38" s="18">
        <v>294130565</v>
      </c>
      <c r="C38" s="23">
        <v>2025085320</v>
      </c>
      <c r="D38" s="7">
        <v>32353</v>
      </c>
      <c r="E38" s="8">
        <f t="shared" ca="1" si="1"/>
        <v>25</v>
      </c>
      <c r="F38" s="25">
        <v>3</v>
      </c>
      <c r="G38" s="27">
        <v>16183</v>
      </c>
      <c r="H38" s="28">
        <v>16784</v>
      </c>
    </row>
    <row r="39" spans="1:8" x14ac:dyDescent="0.2">
      <c r="A39" s="6" t="s">
        <v>150</v>
      </c>
      <c r="B39" s="18">
        <v>661850671</v>
      </c>
      <c r="C39" s="23">
        <v>3033386758</v>
      </c>
      <c r="D39" s="7">
        <v>36188</v>
      </c>
      <c r="E39" s="8">
        <f t="shared" ca="1" si="1"/>
        <v>14</v>
      </c>
      <c r="F39" s="25">
        <v>4</v>
      </c>
      <c r="G39" s="27">
        <v>31515</v>
      </c>
      <c r="H39" s="28">
        <v>32684</v>
      </c>
    </row>
    <row r="40" spans="1:8" x14ac:dyDescent="0.2">
      <c r="A40" s="6" t="s">
        <v>14</v>
      </c>
      <c r="B40" s="18">
        <v>160662505</v>
      </c>
      <c r="C40" s="23">
        <v>4152338778</v>
      </c>
      <c r="D40" s="7">
        <v>38827</v>
      </c>
      <c r="E40" s="8">
        <f t="shared" ca="1" si="1"/>
        <v>7</v>
      </c>
      <c r="F40" s="25">
        <v>5</v>
      </c>
      <c r="G40" s="27">
        <v>88968</v>
      </c>
      <c r="H40" s="28">
        <v>92269</v>
      </c>
    </row>
    <row r="41" spans="1:8" x14ac:dyDescent="0.2">
      <c r="A41" s="6" t="s">
        <v>231</v>
      </c>
      <c r="B41" s="18">
        <v>269873478</v>
      </c>
      <c r="C41" s="23">
        <v>4156109756</v>
      </c>
      <c r="D41" s="7">
        <v>32282</v>
      </c>
      <c r="E41" s="8">
        <f t="shared" ca="1" si="1"/>
        <v>25</v>
      </c>
      <c r="F41" s="25">
        <v>5</v>
      </c>
      <c r="G41" s="27">
        <v>27297</v>
      </c>
      <c r="H41" s="28">
        <v>28310</v>
      </c>
    </row>
    <row r="42" spans="1:8" x14ac:dyDescent="0.2">
      <c r="A42" s="6" t="s">
        <v>212</v>
      </c>
      <c r="B42" s="18">
        <v>125540405</v>
      </c>
      <c r="C42" s="23">
        <v>303463903</v>
      </c>
      <c r="D42" s="7">
        <v>34424</v>
      </c>
      <c r="E42" s="8">
        <f t="shared" ca="1" si="1"/>
        <v>19</v>
      </c>
      <c r="F42" s="25">
        <v>4</v>
      </c>
      <c r="G42" s="27">
        <v>53680</v>
      </c>
      <c r="H42" s="28">
        <v>55671</v>
      </c>
    </row>
    <row r="43" spans="1:8" x14ac:dyDescent="0.2">
      <c r="A43" s="6" t="s">
        <v>245</v>
      </c>
      <c r="B43" s="18">
        <v>264960848</v>
      </c>
      <c r="C43" s="23">
        <v>2133957018</v>
      </c>
      <c r="D43" s="7">
        <v>35142</v>
      </c>
      <c r="E43" s="8">
        <f t="shared" ca="1" si="1"/>
        <v>17</v>
      </c>
      <c r="F43" s="25">
        <v>3</v>
      </c>
      <c r="G43" s="27">
        <v>78881</v>
      </c>
      <c r="H43" s="28">
        <v>81807</v>
      </c>
    </row>
    <row r="44" spans="1:8" x14ac:dyDescent="0.2">
      <c r="A44" s="6" t="s">
        <v>176</v>
      </c>
      <c r="B44" s="18">
        <v>434927073</v>
      </c>
      <c r="C44" s="23">
        <v>3123909820</v>
      </c>
      <c r="D44" s="7">
        <v>34873</v>
      </c>
      <c r="E44" s="8">
        <f t="shared" ca="1" si="1"/>
        <v>18</v>
      </c>
      <c r="F44" s="25">
        <v>3</v>
      </c>
      <c r="G44" s="27">
        <v>73073</v>
      </c>
      <c r="H44" s="28">
        <v>75785</v>
      </c>
    </row>
    <row r="45" spans="1:8" x14ac:dyDescent="0.2">
      <c r="A45" s="6" t="s">
        <v>133</v>
      </c>
      <c r="B45" s="18">
        <v>474117484</v>
      </c>
      <c r="C45" s="23">
        <v>2123825834</v>
      </c>
      <c r="D45" s="7">
        <v>37106</v>
      </c>
      <c r="E45" s="8">
        <f t="shared" ca="1" si="1"/>
        <v>12</v>
      </c>
      <c r="F45" s="25">
        <v>4</v>
      </c>
      <c r="G45" s="27">
        <v>34012</v>
      </c>
      <c r="H45" s="28">
        <v>35274</v>
      </c>
    </row>
    <row r="46" spans="1:8" x14ac:dyDescent="0.2">
      <c r="A46" s="6" t="s">
        <v>162</v>
      </c>
      <c r="B46" s="18">
        <v>620336005</v>
      </c>
      <c r="C46" s="23">
        <v>2025478716</v>
      </c>
      <c r="D46" s="7">
        <v>32848</v>
      </c>
      <c r="E46" s="8">
        <f t="shared" ca="1" si="1"/>
        <v>23</v>
      </c>
      <c r="F46" s="25">
        <v>2</v>
      </c>
      <c r="G46" s="27">
        <v>70906</v>
      </c>
      <c r="H46" s="28">
        <v>73536</v>
      </c>
    </row>
    <row r="47" spans="1:8" x14ac:dyDescent="0.2">
      <c r="A47" s="6" t="s">
        <v>241</v>
      </c>
      <c r="B47" s="18">
        <v>302598687</v>
      </c>
      <c r="C47" s="23">
        <v>2138367725</v>
      </c>
      <c r="D47" s="7">
        <v>39296</v>
      </c>
      <c r="E47" s="8">
        <f t="shared" ca="1" si="1"/>
        <v>6</v>
      </c>
      <c r="F47" s="25">
        <v>2</v>
      </c>
      <c r="G47" s="27">
        <v>11700</v>
      </c>
      <c r="H47" s="28">
        <v>12134</v>
      </c>
    </row>
    <row r="48" spans="1:8" x14ac:dyDescent="0.2">
      <c r="A48" s="6" t="s">
        <v>84</v>
      </c>
      <c r="B48" s="18">
        <v>102159909</v>
      </c>
      <c r="C48" s="23">
        <v>3128082183</v>
      </c>
      <c r="D48" s="7">
        <v>34289</v>
      </c>
      <c r="E48" s="8">
        <f t="shared" ca="1" si="1"/>
        <v>19</v>
      </c>
      <c r="F48" s="25">
        <v>5</v>
      </c>
      <c r="G48" s="27">
        <v>70829</v>
      </c>
      <c r="H48" s="28">
        <v>73457</v>
      </c>
    </row>
    <row r="49" spans="1:8" x14ac:dyDescent="0.2">
      <c r="A49" s="6" t="s">
        <v>124</v>
      </c>
      <c r="B49" s="18">
        <v>452692136</v>
      </c>
      <c r="C49" s="23">
        <v>2127091949</v>
      </c>
      <c r="D49" s="12">
        <v>39423</v>
      </c>
      <c r="E49" s="8">
        <f t="shared" ca="1" si="1"/>
        <v>5</v>
      </c>
      <c r="F49" s="25">
        <v>5</v>
      </c>
      <c r="G49" s="27">
        <v>65285</v>
      </c>
      <c r="H49" s="28">
        <v>67707</v>
      </c>
    </row>
    <row r="50" spans="1:8" x14ac:dyDescent="0.2">
      <c r="A50" s="6" t="s">
        <v>228</v>
      </c>
      <c r="B50" s="18">
        <v>768681542</v>
      </c>
      <c r="C50" s="23">
        <v>4152005810</v>
      </c>
      <c r="D50" s="7">
        <v>34141</v>
      </c>
      <c r="E50" s="8">
        <f t="shared" ca="1" si="1"/>
        <v>20</v>
      </c>
      <c r="F50" s="25">
        <v>3</v>
      </c>
      <c r="G50" s="27">
        <v>73755</v>
      </c>
      <c r="H50" s="28">
        <v>76492</v>
      </c>
    </row>
    <row r="51" spans="1:8" x14ac:dyDescent="0.2">
      <c r="A51" s="6" t="s">
        <v>48</v>
      </c>
      <c r="B51" s="18">
        <v>147261161</v>
      </c>
      <c r="C51" s="23">
        <v>3122581491</v>
      </c>
      <c r="D51" s="7">
        <v>33574</v>
      </c>
      <c r="E51" s="8">
        <f t="shared" ca="1" si="1"/>
        <v>21</v>
      </c>
      <c r="F51" s="25">
        <v>3</v>
      </c>
      <c r="G51" s="27">
        <v>27181</v>
      </c>
      <c r="H51" s="28">
        <v>28190</v>
      </c>
    </row>
    <row r="52" spans="1:8" x14ac:dyDescent="0.2">
      <c r="A52" s="6" t="s">
        <v>206</v>
      </c>
      <c r="B52" s="18">
        <v>552528553</v>
      </c>
      <c r="C52" s="23">
        <v>2133265407</v>
      </c>
      <c r="D52" s="7">
        <v>35313</v>
      </c>
      <c r="E52" s="8">
        <f t="shared" ca="1" si="1"/>
        <v>17</v>
      </c>
      <c r="F52" s="25">
        <v>5</v>
      </c>
      <c r="G52" s="27">
        <v>79299</v>
      </c>
      <c r="H52" s="28">
        <v>82242</v>
      </c>
    </row>
    <row r="53" spans="1:8" x14ac:dyDescent="0.2">
      <c r="A53" s="6" t="s">
        <v>196</v>
      </c>
      <c r="B53" s="18">
        <v>978092408</v>
      </c>
      <c r="C53" s="23">
        <v>5036742736</v>
      </c>
      <c r="D53" s="7">
        <v>33787</v>
      </c>
      <c r="E53" s="8">
        <f t="shared" ca="1" si="1"/>
        <v>21</v>
      </c>
      <c r="F53" s="25">
        <v>2</v>
      </c>
      <c r="G53" s="27">
        <v>14779</v>
      </c>
      <c r="H53" s="28">
        <v>15326</v>
      </c>
    </row>
    <row r="54" spans="1:8" x14ac:dyDescent="0.2">
      <c r="A54" s="6" t="s">
        <v>107</v>
      </c>
      <c r="B54" s="18">
        <v>542051793</v>
      </c>
      <c r="C54" s="23">
        <v>7204727385</v>
      </c>
      <c r="D54" s="7">
        <v>35387</v>
      </c>
      <c r="E54" s="14">
        <f t="shared" ca="1" si="1"/>
        <v>16</v>
      </c>
      <c r="F54" s="25">
        <v>5</v>
      </c>
      <c r="G54" s="27">
        <v>16764</v>
      </c>
      <c r="H54" s="28">
        <v>17386</v>
      </c>
    </row>
    <row r="55" spans="1:8" x14ac:dyDescent="0.2">
      <c r="A55" s="6" t="s">
        <v>127</v>
      </c>
      <c r="B55" s="18">
        <v>407299017</v>
      </c>
      <c r="C55" s="23">
        <v>2028627048</v>
      </c>
      <c r="D55" s="7">
        <v>36574</v>
      </c>
      <c r="E55" s="8">
        <f t="shared" ca="1" si="1"/>
        <v>13</v>
      </c>
      <c r="F55" s="25">
        <v>1</v>
      </c>
      <c r="G55" s="27">
        <v>33858</v>
      </c>
      <c r="H55" s="28">
        <v>35114</v>
      </c>
    </row>
    <row r="56" spans="1:8" x14ac:dyDescent="0.2">
      <c r="A56" s="6" t="s">
        <v>160</v>
      </c>
      <c r="B56" s="18">
        <v>585815837</v>
      </c>
      <c r="C56" s="23">
        <v>5131549933</v>
      </c>
      <c r="D56" s="7">
        <v>36804</v>
      </c>
      <c r="E56" s="8">
        <f t="shared" ca="1" si="1"/>
        <v>13</v>
      </c>
      <c r="F56" s="25">
        <v>4</v>
      </c>
      <c r="G56" s="27">
        <v>67507</v>
      </c>
      <c r="H56" s="28">
        <v>70012</v>
      </c>
    </row>
    <row r="57" spans="1:8" x14ac:dyDescent="0.2">
      <c r="A57" s="6" t="s">
        <v>170</v>
      </c>
      <c r="B57" s="18">
        <v>948252103</v>
      </c>
      <c r="C57" s="23">
        <v>7201408985</v>
      </c>
      <c r="D57" s="7">
        <v>36238</v>
      </c>
      <c r="E57" s="8">
        <f t="shared" ca="1" si="1"/>
        <v>14</v>
      </c>
      <c r="F57" s="25">
        <v>1</v>
      </c>
      <c r="G57" s="27">
        <v>72611</v>
      </c>
      <c r="H57" s="28">
        <v>75305</v>
      </c>
    </row>
    <row r="58" spans="1:8" x14ac:dyDescent="0.2">
      <c r="A58" s="6" t="s">
        <v>155</v>
      </c>
      <c r="B58" s="18">
        <v>523758324</v>
      </c>
      <c r="C58" s="23">
        <v>2123938131</v>
      </c>
      <c r="D58" s="12">
        <v>39406</v>
      </c>
      <c r="E58" s="8">
        <f t="shared" ca="1" si="1"/>
        <v>5</v>
      </c>
      <c r="F58" s="25">
        <v>1</v>
      </c>
      <c r="G58" s="27">
        <v>50413</v>
      </c>
      <c r="H58" s="28">
        <v>52283</v>
      </c>
    </row>
    <row r="59" spans="1:8" x14ac:dyDescent="0.2">
      <c r="A59" s="6" t="s">
        <v>210</v>
      </c>
      <c r="B59" s="18">
        <v>481336564</v>
      </c>
      <c r="C59" s="23">
        <v>2135165289</v>
      </c>
      <c r="D59" s="7">
        <v>34657</v>
      </c>
      <c r="E59" s="8">
        <f t="shared" ca="1" si="1"/>
        <v>18</v>
      </c>
      <c r="F59" s="25">
        <v>5</v>
      </c>
      <c r="G59" s="27">
        <v>88132</v>
      </c>
      <c r="H59" s="28">
        <v>91401</v>
      </c>
    </row>
    <row r="60" spans="1:8" x14ac:dyDescent="0.2">
      <c r="A60" s="6" t="s">
        <v>204</v>
      </c>
      <c r="B60" s="18">
        <v>649292883</v>
      </c>
      <c r="C60" s="23">
        <v>2134733288</v>
      </c>
      <c r="D60" s="15">
        <v>39483</v>
      </c>
      <c r="E60" s="8">
        <f t="shared" ca="1" si="1"/>
        <v>5</v>
      </c>
      <c r="F60" s="25">
        <v>2</v>
      </c>
      <c r="G60" s="27">
        <v>30232</v>
      </c>
      <c r="H60" s="28">
        <v>31354</v>
      </c>
    </row>
    <row r="61" spans="1:8" x14ac:dyDescent="0.2">
      <c r="A61" s="6" t="s">
        <v>130</v>
      </c>
      <c r="B61" s="18">
        <v>364404060</v>
      </c>
      <c r="C61" s="23">
        <v>5135185281</v>
      </c>
      <c r="D61" s="7">
        <v>36147</v>
      </c>
      <c r="E61" s="8">
        <f t="shared" ca="1" si="1"/>
        <v>14</v>
      </c>
      <c r="F61" s="25">
        <v>1</v>
      </c>
      <c r="G61" s="27">
        <v>75361</v>
      </c>
      <c r="H61" s="28">
        <v>78157</v>
      </c>
    </row>
    <row r="62" spans="1:8" x14ac:dyDescent="0.2">
      <c r="A62" s="6" t="s">
        <v>128</v>
      </c>
      <c r="B62" s="18">
        <v>478004556</v>
      </c>
      <c r="C62" s="23">
        <v>2121593705</v>
      </c>
      <c r="D62" s="7">
        <v>32745</v>
      </c>
      <c r="E62" s="8">
        <f t="shared" ca="1" si="1"/>
        <v>24</v>
      </c>
      <c r="F62" s="25">
        <v>1</v>
      </c>
      <c r="G62" s="27">
        <v>67540</v>
      </c>
      <c r="H62" s="28">
        <v>70046</v>
      </c>
    </row>
    <row r="63" spans="1:8" x14ac:dyDescent="0.2">
      <c r="A63" s="6" t="s">
        <v>218</v>
      </c>
      <c r="B63" s="18">
        <v>924942231</v>
      </c>
      <c r="C63" s="23">
        <v>3033451072</v>
      </c>
      <c r="D63" s="7">
        <v>38953</v>
      </c>
      <c r="E63" s="8">
        <f t="shared" ca="1" si="1"/>
        <v>7</v>
      </c>
      <c r="F63" s="25">
        <v>1</v>
      </c>
      <c r="G63" s="27">
        <v>59400</v>
      </c>
      <c r="H63" s="28">
        <v>61603</v>
      </c>
    </row>
    <row r="64" spans="1:8" x14ac:dyDescent="0.2">
      <c r="A64" s="6" t="s">
        <v>106</v>
      </c>
      <c r="B64" s="18">
        <v>569882669</v>
      </c>
      <c r="C64" s="23">
        <v>5131391475</v>
      </c>
      <c r="D64" s="7">
        <v>35807</v>
      </c>
      <c r="E64" s="8">
        <f t="shared" ca="1" si="1"/>
        <v>15</v>
      </c>
      <c r="F64" s="25">
        <v>5</v>
      </c>
      <c r="G64" s="27">
        <v>63360</v>
      </c>
      <c r="H64" s="28">
        <v>65711</v>
      </c>
    </row>
    <row r="65" spans="1:8" x14ac:dyDescent="0.2">
      <c r="A65" s="6" t="s">
        <v>215</v>
      </c>
      <c r="B65" s="18">
        <v>917195248</v>
      </c>
      <c r="C65" s="23">
        <v>7206555049</v>
      </c>
      <c r="D65" s="7">
        <v>32956</v>
      </c>
      <c r="E65" s="8">
        <f t="shared" ca="1" si="1"/>
        <v>23</v>
      </c>
      <c r="F65" s="25">
        <v>4</v>
      </c>
      <c r="G65" s="27">
        <v>78265</v>
      </c>
      <c r="H65" s="28">
        <v>81169</v>
      </c>
    </row>
    <row r="66" spans="1:8" x14ac:dyDescent="0.2">
      <c r="A66" s="6" t="s">
        <v>156</v>
      </c>
      <c r="B66" s="18">
        <v>551132018</v>
      </c>
      <c r="C66" s="23">
        <v>3126801348</v>
      </c>
      <c r="D66" s="7">
        <v>32519</v>
      </c>
      <c r="E66" s="8">
        <f t="shared" ref="E66:E97" ca="1" si="2">DATEDIF(D66,TODAY(),"Y")</f>
        <v>24</v>
      </c>
      <c r="F66" s="25">
        <v>4</v>
      </c>
      <c r="G66" s="27">
        <v>17617</v>
      </c>
      <c r="H66" s="28">
        <v>18270</v>
      </c>
    </row>
    <row r="67" spans="1:8" x14ac:dyDescent="0.2">
      <c r="A67" s="6" t="s">
        <v>54</v>
      </c>
      <c r="B67" s="18">
        <v>557568959</v>
      </c>
      <c r="C67" s="23">
        <v>5135261239</v>
      </c>
      <c r="D67" s="7">
        <v>38715</v>
      </c>
      <c r="E67" s="8">
        <f t="shared" ca="1" si="2"/>
        <v>7</v>
      </c>
      <c r="F67" s="25">
        <v>1</v>
      </c>
      <c r="G67" s="27">
        <v>92587</v>
      </c>
      <c r="H67" s="28">
        <v>96022</v>
      </c>
    </row>
    <row r="68" spans="1:8" x14ac:dyDescent="0.2">
      <c r="A68" s="6" t="s">
        <v>108</v>
      </c>
      <c r="B68" s="18">
        <v>443238477</v>
      </c>
      <c r="C68" s="23">
        <v>7204919418</v>
      </c>
      <c r="D68" s="7">
        <v>35091</v>
      </c>
      <c r="E68" s="8">
        <f t="shared" ca="1" si="2"/>
        <v>17</v>
      </c>
      <c r="F68" s="25">
        <v>1</v>
      </c>
      <c r="G68" s="27">
        <v>69663</v>
      </c>
      <c r="H68" s="28">
        <v>72248</v>
      </c>
    </row>
    <row r="69" spans="1:8" x14ac:dyDescent="0.2">
      <c r="A69" s="6" t="s">
        <v>242</v>
      </c>
      <c r="B69" s="18">
        <v>570756015</v>
      </c>
      <c r="C69" s="23">
        <v>7201376854</v>
      </c>
      <c r="D69" s="7">
        <v>34530</v>
      </c>
      <c r="E69" s="8">
        <f t="shared" ca="1" si="2"/>
        <v>19</v>
      </c>
      <c r="F69" s="25">
        <v>3</v>
      </c>
      <c r="G69" s="27">
        <v>31086</v>
      </c>
      <c r="H69" s="28">
        <v>32239</v>
      </c>
    </row>
    <row r="70" spans="1:8" x14ac:dyDescent="0.2">
      <c r="A70" s="6" t="s">
        <v>208</v>
      </c>
      <c r="B70" s="18">
        <v>984570981</v>
      </c>
      <c r="C70" s="23">
        <v>5418444054</v>
      </c>
      <c r="D70" s="7">
        <v>33321</v>
      </c>
      <c r="E70" s="8">
        <f t="shared" ca="1" si="2"/>
        <v>22</v>
      </c>
      <c r="F70" s="25">
        <v>5</v>
      </c>
      <c r="G70" s="27">
        <v>90178</v>
      </c>
      <c r="H70" s="28">
        <v>93523</v>
      </c>
    </row>
    <row r="71" spans="1:8" x14ac:dyDescent="0.2">
      <c r="A71" s="6" t="s">
        <v>144</v>
      </c>
      <c r="B71" s="18">
        <v>145495793</v>
      </c>
      <c r="C71" s="23">
        <v>3032387348</v>
      </c>
      <c r="D71" s="13">
        <v>39093</v>
      </c>
      <c r="E71" s="8">
        <f t="shared" ca="1" si="2"/>
        <v>6</v>
      </c>
      <c r="F71" s="25">
        <v>2</v>
      </c>
      <c r="G71" s="27">
        <v>84084</v>
      </c>
      <c r="H71" s="28">
        <v>87204</v>
      </c>
    </row>
    <row r="72" spans="1:8" x14ac:dyDescent="0.2">
      <c r="A72" s="6" t="s">
        <v>135</v>
      </c>
      <c r="B72" s="18">
        <v>479081328</v>
      </c>
      <c r="C72" s="23">
        <v>5034252315</v>
      </c>
      <c r="D72" s="7">
        <v>33256</v>
      </c>
      <c r="E72" s="8">
        <f t="shared" ca="1" si="2"/>
        <v>22</v>
      </c>
      <c r="F72" s="25">
        <v>4</v>
      </c>
      <c r="G72" s="27">
        <v>35024</v>
      </c>
      <c r="H72" s="28">
        <v>36323</v>
      </c>
    </row>
    <row r="73" spans="1:8" x14ac:dyDescent="0.2">
      <c r="A73" s="6" t="s">
        <v>151</v>
      </c>
      <c r="B73" s="18">
        <v>237359447</v>
      </c>
      <c r="C73" s="23">
        <v>5413575849</v>
      </c>
      <c r="D73" s="7">
        <v>39433</v>
      </c>
      <c r="E73" s="8">
        <f t="shared" ca="1" si="2"/>
        <v>5</v>
      </c>
      <c r="F73" s="25">
        <v>2</v>
      </c>
      <c r="G73" s="27">
        <v>78309</v>
      </c>
      <c r="H73" s="28">
        <v>81214</v>
      </c>
    </row>
    <row r="74" spans="1:8" x14ac:dyDescent="0.2">
      <c r="A74" s="6" t="s">
        <v>111</v>
      </c>
      <c r="B74" s="18">
        <v>622274162</v>
      </c>
      <c r="C74" s="23">
        <v>7206088101</v>
      </c>
      <c r="D74" s="7">
        <v>36900</v>
      </c>
      <c r="E74" s="8">
        <f t="shared" ca="1" si="2"/>
        <v>12</v>
      </c>
      <c r="F74" s="25">
        <v>1</v>
      </c>
      <c r="G74" s="27">
        <v>9781</v>
      </c>
      <c r="H74" s="28">
        <v>10144</v>
      </c>
    </row>
    <row r="75" spans="1:8" x14ac:dyDescent="0.2">
      <c r="A75" s="6" t="s">
        <v>136</v>
      </c>
      <c r="B75" s="18">
        <v>918436287</v>
      </c>
      <c r="C75" s="23">
        <v>4153967339</v>
      </c>
      <c r="D75" s="7">
        <v>32644</v>
      </c>
      <c r="E75" s="8">
        <f t="shared" ca="1" si="2"/>
        <v>24</v>
      </c>
      <c r="F75" s="25">
        <v>3</v>
      </c>
      <c r="G75" s="27">
        <v>33490</v>
      </c>
      <c r="H75" s="28">
        <v>34733</v>
      </c>
    </row>
    <row r="76" spans="1:8" x14ac:dyDescent="0.2">
      <c r="A76" s="6" t="s">
        <v>98</v>
      </c>
      <c r="B76" s="18">
        <v>931105030</v>
      </c>
      <c r="C76" s="23">
        <v>3122263363</v>
      </c>
      <c r="D76" s="7">
        <v>33336</v>
      </c>
      <c r="E76" s="8">
        <f t="shared" ca="1" si="2"/>
        <v>22</v>
      </c>
      <c r="F76" s="25">
        <v>4</v>
      </c>
      <c r="G76" s="27">
        <v>29579</v>
      </c>
      <c r="H76" s="28">
        <v>30677</v>
      </c>
    </row>
    <row r="77" spans="1:8" x14ac:dyDescent="0.2">
      <c r="A77" s="6" t="s">
        <v>125</v>
      </c>
      <c r="B77" s="18">
        <v>313358310</v>
      </c>
      <c r="C77" s="23">
        <v>5038159919</v>
      </c>
      <c r="D77" s="7">
        <v>37666</v>
      </c>
      <c r="E77" s="8">
        <f t="shared" ca="1" si="2"/>
        <v>10</v>
      </c>
      <c r="F77" s="25">
        <v>3</v>
      </c>
      <c r="G77" s="27">
        <v>63272</v>
      </c>
      <c r="H77" s="28">
        <v>65619</v>
      </c>
    </row>
    <row r="78" spans="1:8" x14ac:dyDescent="0.2">
      <c r="A78" s="6" t="s">
        <v>193</v>
      </c>
      <c r="B78" s="18">
        <v>561968668</v>
      </c>
      <c r="C78" s="23">
        <v>5032683895</v>
      </c>
      <c r="D78" s="13">
        <v>36577</v>
      </c>
      <c r="E78" s="8">
        <f t="shared" ca="1" si="2"/>
        <v>13</v>
      </c>
      <c r="F78" s="25">
        <v>5</v>
      </c>
      <c r="G78" s="27">
        <v>65054</v>
      </c>
      <c r="H78" s="28">
        <v>67467</v>
      </c>
    </row>
    <row r="79" spans="1:8" x14ac:dyDescent="0.2">
      <c r="A79" s="6" t="s">
        <v>233</v>
      </c>
      <c r="B79" s="18">
        <v>855663308</v>
      </c>
      <c r="C79" s="23">
        <v>5036114005</v>
      </c>
      <c r="D79" s="7">
        <v>35012</v>
      </c>
      <c r="E79" s="8">
        <f t="shared" ca="1" si="2"/>
        <v>17</v>
      </c>
      <c r="F79" s="25">
        <v>4</v>
      </c>
      <c r="G79" s="27">
        <v>25718</v>
      </c>
      <c r="H79" s="28">
        <v>26672</v>
      </c>
    </row>
    <row r="80" spans="1:8" x14ac:dyDescent="0.2">
      <c r="A80" s="6" t="s">
        <v>109</v>
      </c>
      <c r="B80" s="18">
        <v>355985853</v>
      </c>
      <c r="C80" s="23">
        <v>5411276517</v>
      </c>
      <c r="D80" s="7">
        <v>35488</v>
      </c>
      <c r="E80" s="8">
        <f t="shared" ca="1" si="2"/>
        <v>16</v>
      </c>
      <c r="F80" s="25">
        <v>5</v>
      </c>
      <c r="G80" s="27">
        <v>75625</v>
      </c>
      <c r="H80" s="28">
        <v>78431</v>
      </c>
    </row>
    <row r="81" spans="1:8" x14ac:dyDescent="0.2">
      <c r="A81" s="6" t="s">
        <v>214</v>
      </c>
      <c r="B81" s="18">
        <v>676534152</v>
      </c>
      <c r="C81" s="23">
        <v>3127687161</v>
      </c>
      <c r="D81" s="7">
        <v>34999</v>
      </c>
      <c r="E81" s="8">
        <f t="shared" ca="1" si="2"/>
        <v>18</v>
      </c>
      <c r="F81" s="25">
        <v>5</v>
      </c>
      <c r="G81" s="27">
        <v>32094</v>
      </c>
      <c r="H81" s="28">
        <v>33284</v>
      </c>
    </row>
    <row r="82" spans="1:8" x14ac:dyDescent="0.2">
      <c r="A82" s="6" t="s">
        <v>184</v>
      </c>
      <c r="B82" s="18">
        <v>462650472</v>
      </c>
      <c r="C82" s="23">
        <v>2128304204</v>
      </c>
      <c r="D82" s="7">
        <v>35689</v>
      </c>
      <c r="E82" s="8">
        <f t="shared" ca="1" si="2"/>
        <v>16</v>
      </c>
      <c r="F82" s="25">
        <v>5</v>
      </c>
      <c r="G82" s="27">
        <v>68046</v>
      </c>
      <c r="H82" s="28">
        <v>70571</v>
      </c>
    </row>
    <row r="83" spans="1:8" x14ac:dyDescent="0.2">
      <c r="A83" s="6" t="s">
        <v>222</v>
      </c>
      <c r="B83" s="18">
        <v>168147877</v>
      </c>
      <c r="C83" s="23">
        <v>5412433774</v>
      </c>
      <c r="D83" s="7">
        <v>35129</v>
      </c>
      <c r="E83" s="8">
        <f t="shared" ca="1" si="2"/>
        <v>17</v>
      </c>
      <c r="F83" s="25">
        <v>2</v>
      </c>
      <c r="G83" s="27">
        <v>70917</v>
      </c>
      <c r="H83" s="28">
        <v>73548</v>
      </c>
    </row>
    <row r="84" spans="1:8" x14ac:dyDescent="0.2">
      <c r="A84" s="6" t="s">
        <v>181</v>
      </c>
      <c r="B84" s="18">
        <v>843299208</v>
      </c>
      <c r="C84" s="23">
        <v>3036698101</v>
      </c>
      <c r="D84" s="7">
        <v>39748</v>
      </c>
      <c r="E84" s="8">
        <f t="shared" ca="1" si="2"/>
        <v>5</v>
      </c>
      <c r="F84" s="25">
        <v>2</v>
      </c>
      <c r="G84" s="27">
        <v>48202</v>
      </c>
      <c r="H84" s="28">
        <v>49991</v>
      </c>
    </row>
    <row r="85" spans="1:8" x14ac:dyDescent="0.2">
      <c r="A85" s="6" t="s">
        <v>183</v>
      </c>
      <c r="B85" s="18">
        <v>415076748</v>
      </c>
      <c r="C85" s="23">
        <v>5134605984</v>
      </c>
      <c r="D85" s="7">
        <v>36952</v>
      </c>
      <c r="E85" s="8">
        <f t="shared" ca="1" si="2"/>
        <v>12</v>
      </c>
      <c r="F85" s="25">
        <v>5</v>
      </c>
      <c r="G85" s="27">
        <v>19509</v>
      </c>
      <c r="H85" s="28">
        <v>20232</v>
      </c>
    </row>
    <row r="86" spans="1:8" x14ac:dyDescent="0.2">
      <c r="A86" s="6" t="s">
        <v>239</v>
      </c>
      <c r="B86" s="18">
        <v>414905182</v>
      </c>
      <c r="C86" s="23">
        <v>5133498222</v>
      </c>
      <c r="D86" s="7">
        <v>34045</v>
      </c>
      <c r="E86" s="8">
        <f t="shared" ca="1" si="2"/>
        <v>20</v>
      </c>
      <c r="F86" s="25">
        <v>1</v>
      </c>
      <c r="G86" s="27">
        <v>73612</v>
      </c>
      <c r="H86" s="28">
        <v>76343</v>
      </c>
    </row>
    <row r="87" spans="1:8" x14ac:dyDescent="0.2">
      <c r="A87" s="6" t="s">
        <v>87</v>
      </c>
      <c r="B87" s="18">
        <v>366740174</v>
      </c>
      <c r="C87" s="23">
        <v>2135627374</v>
      </c>
      <c r="D87" s="7">
        <v>34971</v>
      </c>
      <c r="E87" s="8">
        <f t="shared" ca="1" si="2"/>
        <v>18</v>
      </c>
      <c r="F87" s="25">
        <v>1</v>
      </c>
      <c r="G87" s="27">
        <v>86427</v>
      </c>
      <c r="H87" s="28">
        <v>89634</v>
      </c>
    </row>
    <row r="88" spans="1:8" x14ac:dyDescent="0.2">
      <c r="A88" s="6" t="s">
        <v>11</v>
      </c>
      <c r="B88" s="18">
        <v>290385638</v>
      </c>
      <c r="C88" s="23">
        <v>4158097539</v>
      </c>
      <c r="D88" s="7">
        <v>34582</v>
      </c>
      <c r="E88" s="8">
        <f t="shared" ca="1" si="2"/>
        <v>19</v>
      </c>
      <c r="F88" s="25">
        <v>1</v>
      </c>
      <c r="G88" s="27">
        <v>85745</v>
      </c>
      <c r="H88" s="28">
        <v>88926</v>
      </c>
    </row>
    <row r="89" spans="1:8" x14ac:dyDescent="0.2">
      <c r="A89" s="6" t="s">
        <v>93</v>
      </c>
      <c r="B89" s="18">
        <v>132016163</v>
      </c>
      <c r="C89" s="23">
        <v>5133262077</v>
      </c>
      <c r="D89" s="7">
        <v>33051</v>
      </c>
      <c r="E89" s="8">
        <f t="shared" ca="1" si="2"/>
        <v>23</v>
      </c>
      <c r="F89" s="25">
        <v>1</v>
      </c>
      <c r="G89" s="27">
        <v>51601</v>
      </c>
      <c r="H89" s="28">
        <v>53515</v>
      </c>
    </row>
    <row r="90" spans="1:8" x14ac:dyDescent="0.2">
      <c r="A90" s="6" t="s">
        <v>132</v>
      </c>
      <c r="B90" s="18">
        <v>451159170</v>
      </c>
      <c r="C90" s="23">
        <v>4151789943</v>
      </c>
      <c r="D90" s="7">
        <v>33065</v>
      </c>
      <c r="E90" s="8">
        <f t="shared" ca="1" si="2"/>
        <v>23</v>
      </c>
      <c r="F90" s="25">
        <v>3</v>
      </c>
      <c r="G90" s="27">
        <v>78837</v>
      </c>
      <c r="H90" s="28">
        <v>81762</v>
      </c>
    </row>
    <row r="91" spans="1:8" x14ac:dyDescent="0.2">
      <c r="A91" s="6" t="s">
        <v>163</v>
      </c>
      <c r="B91" s="18">
        <v>948189231</v>
      </c>
      <c r="C91" s="23">
        <v>4154125146</v>
      </c>
      <c r="D91" s="7">
        <v>37697</v>
      </c>
      <c r="E91" s="8">
        <f t="shared" ca="1" si="2"/>
        <v>10</v>
      </c>
      <c r="F91" s="25">
        <v>4</v>
      </c>
      <c r="G91" s="27">
        <v>66066</v>
      </c>
      <c r="H91" s="28">
        <v>68517</v>
      </c>
    </row>
    <row r="92" spans="1:8" x14ac:dyDescent="0.2">
      <c r="A92" s="6" t="s">
        <v>139</v>
      </c>
      <c r="B92" s="18">
        <v>983047016</v>
      </c>
      <c r="C92" s="23">
        <v>4157288082</v>
      </c>
      <c r="D92" s="7">
        <v>32630</v>
      </c>
      <c r="E92" s="8">
        <f t="shared" ca="1" si="2"/>
        <v>24</v>
      </c>
      <c r="F92" s="25">
        <v>4</v>
      </c>
      <c r="G92" s="27">
        <v>85492</v>
      </c>
      <c r="H92" s="28">
        <v>88663</v>
      </c>
    </row>
    <row r="93" spans="1:8" x14ac:dyDescent="0.2">
      <c r="A93" s="6" t="s">
        <v>224</v>
      </c>
      <c r="B93" s="18">
        <v>216607562</v>
      </c>
      <c r="C93" s="23">
        <v>2136999991</v>
      </c>
      <c r="D93" s="7">
        <v>33164</v>
      </c>
      <c r="E93" s="8">
        <f t="shared" ca="1" si="2"/>
        <v>23</v>
      </c>
      <c r="F93" s="25">
        <v>3</v>
      </c>
      <c r="G93" s="27">
        <v>20521</v>
      </c>
      <c r="H93" s="28">
        <v>21282</v>
      </c>
    </row>
    <row r="94" spans="1:8" x14ac:dyDescent="0.2">
      <c r="A94" s="6" t="s">
        <v>172</v>
      </c>
      <c r="B94" s="18">
        <v>113252240</v>
      </c>
      <c r="C94" s="23">
        <v>5416609693</v>
      </c>
      <c r="D94" s="7">
        <v>32328</v>
      </c>
      <c r="E94" s="8">
        <f t="shared" ca="1" si="2"/>
        <v>25</v>
      </c>
      <c r="F94" s="25">
        <v>4</v>
      </c>
      <c r="G94" s="27">
        <v>36555</v>
      </c>
      <c r="H94" s="28">
        <v>37912</v>
      </c>
    </row>
    <row r="95" spans="1:8" x14ac:dyDescent="0.2">
      <c r="A95" s="6" t="s">
        <v>149</v>
      </c>
      <c r="B95" s="18">
        <v>895408697</v>
      </c>
      <c r="C95" s="23">
        <v>2138561612</v>
      </c>
      <c r="D95" s="7">
        <v>35673</v>
      </c>
      <c r="E95" s="8">
        <f t="shared" ca="1" si="2"/>
        <v>16</v>
      </c>
      <c r="F95" s="25">
        <v>3</v>
      </c>
      <c r="G95" s="27">
        <v>45777</v>
      </c>
      <c r="H95" s="28">
        <v>47475</v>
      </c>
    </row>
    <row r="96" spans="1:8" x14ac:dyDescent="0.2">
      <c r="A96" s="6" t="s">
        <v>248</v>
      </c>
      <c r="B96" s="18">
        <v>781472289</v>
      </c>
      <c r="C96" s="23">
        <v>3127686976</v>
      </c>
      <c r="D96" s="7">
        <v>37243</v>
      </c>
      <c r="E96" s="8">
        <f t="shared" ca="1" si="2"/>
        <v>11</v>
      </c>
      <c r="F96" s="25">
        <v>4</v>
      </c>
      <c r="G96" s="27">
        <v>43230</v>
      </c>
      <c r="H96" s="28">
        <v>44834</v>
      </c>
    </row>
    <row r="97" spans="1:8" x14ac:dyDescent="0.2">
      <c r="A97" s="6" t="s">
        <v>31</v>
      </c>
      <c r="B97" s="18">
        <v>788832967</v>
      </c>
      <c r="C97" s="23">
        <v>5411191599</v>
      </c>
      <c r="D97" s="7">
        <v>38699</v>
      </c>
      <c r="E97" s="8">
        <f t="shared" ca="1" si="2"/>
        <v>7</v>
      </c>
      <c r="F97" s="25">
        <v>1</v>
      </c>
      <c r="G97" s="27">
        <v>39182</v>
      </c>
      <c r="H97" s="28">
        <v>40636</v>
      </c>
    </row>
    <row r="98" spans="1:8" x14ac:dyDescent="0.2">
      <c r="A98" s="6" t="s">
        <v>167</v>
      </c>
      <c r="B98" s="18">
        <v>130619578</v>
      </c>
      <c r="C98" s="23">
        <v>2126503334</v>
      </c>
      <c r="D98" s="7">
        <v>34425</v>
      </c>
      <c r="E98" s="8">
        <f t="shared" ref="E98:E100" ca="1" si="3">DATEDIF(D98,TODAY(),"Y")</f>
        <v>19</v>
      </c>
      <c r="F98" s="25">
        <v>5</v>
      </c>
      <c r="G98" s="27">
        <v>98241</v>
      </c>
      <c r="H98" s="28">
        <v>101885</v>
      </c>
    </row>
    <row r="99" spans="1:8" x14ac:dyDescent="0.2">
      <c r="A99" s="6" t="s">
        <v>217</v>
      </c>
      <c r="B99" s="18">
        <v>126492342</v>
      </c>
      <c r="C99" s="23">
        <v>5031156902</v>
      </c>
      <c r="D99" s="7">
        <v>34549</v>
      </c>
      <c r="E99" s="8">
        <f t="shared" ca="1" si="3"/>
        <v>19</v>
      </c>
      <c r="F99" s="25">
        <v>3</v>
      </c>
      <c r="G99" s="27">
        <v>72611</v>
      </c>
      <c r="H99" s="28">
        <v>75305</v>
      </c>
    </row>
    <row r="100" spans="1:8" x14ac:dyDescent="0.2">
      <c r="A100" s="6" t="s">
        <v>221</v>
      </c>
      <c r="B100" s="18">
        <v>889210902</v>
      </c>
      <c r="C100" s="23">
        <v>5411124357</v>
      </c>
      <c r="D100" s="7">
        <v>34977</v>
      </c>
      <c r="E100" s="8">
        <f t="shared" ca="1" si="3"/>
        <v>18</v>
      </c>
      <c r="F100" s="25">
        <v>3</v>
      </c>
      <c r="G100" s="27">
        <v>53719</v>
      </c>
      <c r="H100" s="28">
        <v>55712</v>
      </c>
    </row>
    <row r="101" spans="1:8" x14ac:dyDescent="0.2">
      <c r="B101" s="18"/>
      <c r="C101" s="21"/>
      <c r="E101" s="8"/>
      <c r="F101" s="25"/>
      <c r="G101" s="27"/>
    </row>
    <row r="102" spans="1:8" x14ac:dyDescent="0.2">
      <c r="B102" s="18"/>
      <c r="C102" s="21"/>
      <c r="E102" s="8"/>
      <c r="F102" s="25"/>
      <c r="G102" s="27"/>
    </row>
    <row r="103" spans="1:8" x14ac:dyDescent="0.2">
      <c r="B103" s="18"/>
      <c r="C103" s="21"/>
      <c r="E103" s="8"/>
      <c r="F103" s="25"/>
      <c r="G103" s="27"/>
    </row>
    <row r="104" spans="1:8" x14ac:dyDescent="0.2">
      <c r="B104" s="18"/>
      <c r="C104" s="21"/>
      <c r="E104" s="8"/>
      <c r="F104" s="25"/>
      <c r="G104" s="27"/>
    </row>
    <row r="105" spans="1:8" x14ac:dyDescent="0.2">
      <c r="B105" s="18"/>
      <c r="C105" s="21"/>
      <c r="E105" s="8"/>
      <c r="F105" s="25"/>
      <c r="G105" s="27"/>
    </row>
    <row r="106" spans="1:8" x14ac:dyDescent="0.2">
      <c r="B106" s="18"/>
      <c r="C106" s="21"/>
      <c r="E106" s="8"/>
      <c r="F106" s="25"/>
      <c r="G106" s="27"/>
    </row>
    <row r="107" spans="1:8" x14ac:dyDescent="0.2">
      <c r="B107" s="18"/>
      <c r="C107" s="21"/>
      <c r="E107" s="8"/>
      <c r="F107" s="25"/>
      <c r="G107" s="27"/>
    </row>
    <row r="108" spans="1:8" x14ac:dyDescent="0.2">
      <c r="B108" s="18"/>
      <c r="C108" s="21"/>
      <c r="E108" s="8"/>
      <c r="F108" s="25"/>
      <c r="G108" s="27"/>
    </row>
    <row r="109" spans="1:8" x14ac:dyDescent="0.2">
      <c r="B109" s="18"/>
      <c r="C109" s="21"/>
      <c r="E109" s="8"/>
      <c r="F109" s="25"/>
      <c r="G109" s="27"/>
    </row>
    <row r="110" spans="1:8" x14ac:dyDescent="0.2">
      <c r="B110" s="18"/>
      <c r="C110" s="21"/>
      <c r="E110" s="8"/>
      <c r="F110" s="25"/>
      <c r="G110" s="27"/>
    </row>
    <row r="111" spans="1:8" x14ac:dyDescent="0.2">
      <c r="B111" s="18"/>
      <c r="C111" s="21"/>
      <c r="E111" s="8"/>
      <c r="F111" s="25"/>
      <c r="G111" s="27"/>
    </row>
    <row r="112" spans="1:8" x14ac:dyDescent="0.2">
      <c r="B112" s="18"/>
      <c r="C112" s="21"/>
      <c r="E112" s="8"/>
      <c r="F112" s="25"/>
      <c r="G112" s="27"/>
    </row>
    <row r="113" spans="2:7" x14ac:dyDescent="0.2">
      <c r="B113" s="18"/>
      <c r="C113" s="21"/>
      <c r="E113" s="8"/>
      <c r="F113" s="25"/>
      <c r="G113" s="27"/>
    </row>
    <row r="114" spans="2:7" x14ac:dyDescent="0.2">
      <c r="B114" s="18"/>
      <c r="C114" s="21"/>
      <c r="E114" s="8"/>
      <c r="F114" s="25"/>
      <c r="G114" s="27"/>
    </row>
    <row r="115" spans="2:7" x14ac:dyDescent="0.2">
      <c r="B115" s="18"/>
      <c r="C115" s="21"/>
      <c r="E115" s="8"/>
      <c r="F115" s="25"/>
      <c r="G115" s="27"/>
    </row>
    <row r="116" spans="2:7" x14ac:dyDescent="0.2">
      <c r="B116" s="18"/>
      <c r="C116" s="21"/>
      <c r="E116" s="8"/>
      <c r="F116" s="25"/>
      <c r="G116" s="27"/>
    </row>
    <row r="117" spans="2:7" x14ac:dyDescent="0.2">
      <c r="B117" s="18"/>
      <c r="C117" s="21"/>
      <c r="E117" s="8"/>
      <c r="F117" s="25"/>
      <c r="G117" s="27"/>
    </row>
    <row r="118" spans="2:7" x14ac:dyDescent="0.2">
      <c r="B118" s="18"/>
      <c r="C118" s="21"/>
      <c r="E118" s="8"/>
      <c r="F118" s="25"/>
      <c r="G118" s="27"/>
    </row>
    <row r="119" spans="2:7" x14ac:dyDescent="0.2">
      <c r="B119" s="18"/>
      <c r="C119" s="21"/>
      <c r="E119" s="8"/>
      <c r="F119" s="25"/>
      <c r="G119" s="27"/>
    </row>
    <row r="120" spans="2:7" x14ac:dyDescent="0.2">
      <c r="B120" s="18"/>
      <c r="C120" s="21"/>
      <c r="E120" s="8"/>
      <c r="F120" s="25"/>
      <c r="G120" s="27"/>
    </row>
    <row r="121" spans="2:7" x14ac:dyDescent="0.2">
      <c r="B121" s="18"/>
      <c r="C121" s="21"/>
      <c r="E121" s="8"/>
      <c r="F121" s="25"/>
      <c r="G121" s="27"/>
    </row>
    <row r="122" spans="2:7" x14ac:dyDescent="0.2">
      <c r="B122" s="18"/>
      <c r="C122" s="21"/>
      <c r="E122" s="8"/>
      <c r="F122" s="25"/>
      <c r="G122" s="27"/>
    </row>
    <row r="123" spans="2:7" x14ac:dyDescent="0.2">
      <c r="B123" s="18"/>
      <c r="C123" s="21"/>
      <c r="E123" s="8"/>
      <c r="F123" s="25"/>
      <c r="G123" s="27"/>
    </row>
    <row r="124" spans="2:7" x14ac:dyDescent="0.2">
      <c r="B124" s="18"/>
      <c r="C124" s="21"/>
      <c r="E124" s="8"/>
      <c r="F124" s="25"/>
      <c r="G124" s="27"/>
    </row>
    <row r="125" spans="2:7" x14ac:dyDescent="0.2">
      <c r="B125" s="18"/>
      <c r="C125" s="21"/>
      <c r="E125" s="8"/>
      <c r="F125" s="25"/>
      <c r="G125" s="27"/>
    </row>
    <row r="126" spans="2:7" x14ac:dyDescent="0.2">
      <c r="B126" s="18"/>
      <c r="C126" s="21"/>
      <c r="E126" s="8"/>
      <c r="F126" s="25"/>
      <c r="G126" s="27"/>
    </row>
    <row r="127" spans="2:7" x14ac:dyDescent="0.2">
      <c r="B127" s="18"/>
      <c r="C127" s="21"/>
      <c r="E127" s="8"/>
      <c r="F127" s="25"/>
      <c r="G127" s="27"/>
    </row>
    <row r="128" spans="2:7" x14ac:dyDescent="0.2">
      <c r="B128" s="18"/>
      <c r="C128" s="21"/>
      <c r="E128" s="8"/>
      <c r="F128" s="25"/>
      <c r="G128" s="27"/>
    </row>
    <row r="129" spans="2:7" x14ac:dyDescent="0.2">
      <c r="B129" s="18"/>
      <c r="C129" s="21"/>
      <c r="E129" s="8"/>
      <c r="F129" s="25"/>
      <c r="G129" s="27"/>
    </row>
    <row r="130" spans="2:7" x14ac:dyDescent="0.2">
      <c r="B130" s="18"/>
      <c r="C130" s="21"/>
      <c r="E130" s="8"/>
      <c r="F130" s="25"/>
      <c r="G130" s="27"/>
    </row>
    <row r="131" spans="2:7" x14ac:dyDescent="0.2">
      <c r="B131" s="18"/>
      <c r="C131" s="21"/>
      <c r="E131" s="8"/>
      <c r="F131" s="25"/>
      <c r="G131" s="27"/>
    </row>
    <row r="132" spans="2:7" x14ac:dyDescent="0.2">
      <c r="B132" s="18"/>
      <c r="C132" s="21"/>
      <c r="E132" s="8"/>
      <c r="F132" s="25"/>
      <c r="G132" s="27"/>
    </row>
    <row r="133" spans="2:7" x14ac:dyDescent="0.2">
      <c r="B133" s="18"/>
      <c r="C133" s="21"/>
      <c r="E133" s="8"/>
      <c r="F133" s="25"/>
      <c r="G133" s="27"/>
    </row>
    <row r="134" spans="2:7" x14ac:dyDescent="0.2">
      <c r="B134" s="18"/>
      <c r="C134" s="21"/>
      <c r="E134" s="8"/>
      <c r="F134" s="25"/>
      <c r="G134" s="27"/>
    </row>
    <row r="135" spans="2:7" x14ac:dyDescent="0.2">
      <c r="B135" s="18"/>
      <c r="C135" s="21"/>
      <c r="E135" s="8"/>
      <c r="F135" s="25"/>
      <c r="G135" s="27"/>
    </row>
    <row r="136" spans="2:7" x14ac:dyDescent="0.2">
      <c r="B136" s="18"/>
      <c r="C136" s="21"/>
      <c r="E136" s="8"/>
      <c r="F136" s="25"/>
      <c r="G136" s="27"/>
    </row>
    <row r="137" spans="2:7" x14ac:dyDescent="0.2">
      <c r="B137" s="18"/>
      <c r="C137" s="21"/>
      <c r="E137" s="8"/>
      <c r="F137" s="25"/>
      <c r="G137" s="27"/>
    </row>
    <row r="138" spans="2:7" x14ac:dyDescent="0.2">
      <c r="B138" s="18"/>
      <c r="C138" s="21"/>
      <c r="E138" s="8"/>
      <c r="F138" s="25"/>
      <c r="G138" s="27"/>
    </row>
    <row r="139" spans="2:7" x14ac:dyDescent="0.2">
      <c r="B139" s="18"/>
      <c r="C139" s="21"/>
      <c r="D139" s="12"/>
      <c r="E139" s="8"/>
      <c r="F139" s="25"/>
      <c r="G139" s="27"/>
    </row>
    <row r="140" spans="2:7" x14ac:dyDescent="0.2">
      <c r="B140" s="18"/>
      <c r="C140" s="21"/>
      <c r="E140" s="8"/>
      <c r="F140" s="25"/>
      <c r="G140" s="27"/>
    </row>
    <row r="141" spans="2:7" x14ac:dyDescent="0.2">
      <c r="B141" s="18"/>
      <c r="C141" s="21"/>
      <c r="E141" s="8"/>
      <c r="F141" s="25"/>
      <c r="G141" s="27"/>
    </row>
    <row r="142" spans="2:7" x14ac:dyDescent="0.2">
      <c r="B142" s="18"/>
      <c r="C142" s="21"/>
      <c r="E142" s="8"/>
      <c r="F142" s="25"/>
      <c r="G142" s="27"/>
    </row>
    <row r="143" spans="2:7" x14ac:dyDescent="0.2">
      <c r="B143" s="18"/>
      <c r="C143" s="21"/>
      <c r="E143" s="8"/>
      <c r="F143" s="25"/>
      <c r="G143" s="27"/>
    </row>
    <row r="144" spans="2:7" x14ac:dyDescent="0.2">
      <c r="B144" s="18"/>
      <c r="C144" s="21"/>
      <c r="E144" s="8"/>
      <c r="F144" s="25"/>
      <c r="G144" s="27"/>
    </row>
    <row r="145" spans="2:7" x14ac:dyDescent="0.2">
      <c r="B145" s="18"/>
      <c r="C145" s="21"/>
      <c r="E145" s="8"/>
      <c r="F145" s="25"/>
      <c r="G145" s="27"/>
    </row>
    <row r="146" spans="2:7" x14ac:dyDescent="0.2">
      <c r="B146" s="18"/>
      <c r="C146" s="21"/>
      <c r="D146" s="12"/>
      <c r="E146" s="8"/>
      <c r="F146" s="25"/>
      <c r="G146" s="27"/>
    </row>
    <row r="147" spans="2:7" x14ac:dyDescent="0.2">
      <c r="B147" s="18"/>
      <c r="C147" s="21"/>
      <c r="E147" s="8"/>
      <c r="F147" s="25"/>
      <c r="G147" s="27"/>
    </row>
    <row r="148" spans="2:7" x14ac:dyDescent="0.2">
      <c r="B148" s="18"/>
      <c r="C148" s="21"/>
      <c r="E148" s="8"/>
      <c r="F148" s="25"/>
      <c r="G148" s="27"/>
    </row>
    <row r="149" spans="2:7" x14ac:dyDescent="0.2">
      <c r="B149" s="18"/>
      <c r="C149" s="21"/>
      <c r="E149" s="8"/>
      <c r="F149" s="25"/>
      <c r="G149" s="27"/>
    </row>
    <row r="150" spans="2:7" x14ac:dyDescent="0.2">
      <c r="B150" s="18"/>
      <c r="C150" s="21"/>
      <c r="E150" s="8"/>
      <c r="F150" s="25"/>
      <c r="G150" s="27"/>
    </row>
    <row r="151" spans="2:7" x14ac:dyDescent="0.2">
      <c r="B151" s="18"/>
      <c r="C151" s="21"/>
      <c r="E151" s="8"/>
      <c r="F151" s="25"/>
      <c r="G151" s="27"/>
    </row>
    <row r="152" spans="2:7" x14ac:dyDescent="0.2">
      <c r="B152" s="18"/>
      <c r="C152" s="21"/>
      <c r="E152" s="8"/>
      <c r="F152" s="25"/>
      <c r="G152" s="27"/>
    </row>
    <row r="153" spans="2:7" x14ac:dyDescent="0.2">
      <c r="B153" s="18"/>
      <c r="C153" s="21"/>
      <c r="E153" s="8"/>
      <c r="F153" s="25"/>
      <c r="G153" s="27"/>
    </row>
    <row r="154" spans="2:7" x14ac:dyDescent="0.2">
      <c r="B154" s="18"/>
      <c r="C154" s="21"/>
      <c r="E154" s="8"/>
      <c r="F154" s="25"/>
      <c r="G154" s="27"/>
    </row>
    <row r="155" spans="2:7" x14ac:dyDescent="0.2">
      <c r="B155" s="18"/>
      <c r="C155" s="21"/>
      <c r="E155" s="8"/>
      <c r="F155" s="25"/>
      <c r="G155" s="27"/>
    </row>
    <row r="156" spans="2:7" x14ac:dyDescent="0.2">
      <c r="B156" s="18"/>
      <c r="C156" s="21"/>
      <c r="E156" s="8"/>
      <c r="F156" s="25"/>
      <c r="G156" s="27"/>
    </row>
    <row r="157" spans="2:7" x14ac:dyDescent="0.2">
      <c r="B157" s="18"/>
      <c r="C157" s="21"/>
      <c r="E157" s="8"/>
      <c r="F157" s="25"/>
      <c r="G157" s="27"/>
    </row>
    <row r="158" spans="2:7" x14ac:dyDescent="0.2">
      <c r="B158" s="18"/>
      <c r="C158" s="21"/>
      <c r="E158" s="8"/>
      <c r="F158" s="25"/>
      <c r="G158" s="27"/>
    </row>
    <row r="159" spans="2:7" x14ac:dyDescent="0.2">
      <c r="B159" s="18"/>
      <c r="C159" s="21"/>
      <c r="E159" s="8"/>
      <c r="F159" s="25"/>
      <c r="G159" s="27"/>
    </row>
    <row r="160" spans="2:7" x14ac:dyDescent="0.2">
      <c r="B160" s="18"/>
      <c r="C160" s="21"/>
      <c r="E160" s="8"/>
      <c r="F160" s="25"/>
      <c r="G160" s="27"/>
    </row>
    <row r="161" spans="2:7" x14ac:dyDescent="0.2">
      <c r="B161" s="18"/>
      <c r="C161" s="21"/>
      <c r="E161" s="8"/>
      <c r="F161" s="25"/>
      <c r="G161" s="27"/>
    </row>
    <row r="162" spans="2:7" x14ac:dyDescent="0.2">
      <c r="B162" s="18"/>
      <c r="C162" s="21"/>
      <c r="E162" s="8"/>
      <c r="F162" s="25"/>
      <c r="G162" s="27"/>
    </row>
    <row r="163" spans="2:7" x14ac:dyDescent="0.2">
      <c r="B163" s="18"/>
      <c r="C163" s="21"/>
      <c r="E163" s="8"/>
      <c r="F163" s="25"/>
      <c r="G163" s="27"/>
    </row>
    <row r="164" spans="2:7" x14ac:dyDescent="0.2">
      <c r="B164" s="18"/>
      <c r="C164" s="21"/>
      <c r="E164" s="8"/>
      <c r="F164" s="25"/>
      <c r="G164" s="27"/>
    </row>
    <row r="165" spans="2:7" x14ac:dyDescent="0.2">
      <c r="B165" s="18"/>
      <c r="C165" s="21"/>
      <c r="E165" s="8"/>
      <c r="F165" s="25"/>
      <c r="G165" s="27"/>
    </row>
    <row r="166" spans="2:7" x14ac:dyDescent="0.2">
      <c r="B166" s="18"/>
      <c r="C166" s="21"/>
      <c r="E166" s="8"/>
      <c r="F166" s="25"/>
      <c r="G166" s="27"/>
    </row>
    <row r="167" spans="2:7" x14ac:dyDescent="0.2">
      <c r="B167" s="18"/>
      <c r="C167" s="21"/>
      <c r="E167" s="8"/>
      <c r="F167" s="25"/>
      <c r="G167" s="27"/>
    </row>
    <row r="168" spans="2:7" x14ac:dyDescent="0.2">
      <c r="B168" s="18"/>
      <c r="C168" s="21"/>
      <c r="E168" s="8"/>
      <c r="F168" s="25"/>
      <c r="G168" s="27"/>
    </row>
    <row r="169" spans="2:7" x14ac:dyDescent="0.2">
      <c r="B169" s="18"/>
      <c r="C169" s="21"/>
      <c r="E169" s="8"/>
      <c r="F169" s="25"/>
      <c r="G169" s="27"/>
    </row>
    <row r="170" spans="2:7" x14ac:dyDescent="0.2">
      <c r="B170" s="18"/>
      <c r="C170" s="21"/>
      <c r="E170" s="8"/>
      <c r="F170" s="25"/>
      <c r="G170" s="27"/>
    </row>
    <row r="171" spans="2:7" x14ac:dyDescent="0.2">
      <c r="B171" s="18"/>
      <c r="C171" s="21"/>
      <c r="E171" s="8"/>
      <c r="F171" s="25"/>
      <c r="G171" s="27"/>
    </row>
    <row r="172" spans="2:7" x14ac:dyDescent="0.2">
      <c r="B172" s="18"/>
      <c r="C172" s="21"/>
      <c r="E172" s="8"/>
      <c r="F172" s="25"/>
      <c r="G172" s="27"/>
    </row>
    <row r="173" spans="2:7" x14ac:dyDescent="0.2">
      <c r="B173" s="18"/>
      <c r="C173" s="21"/>
      <c r="E173" s="8"/>
      <c r="F173" s="25"/>
      <c r="G173" s="27"/>
    </row>
    <row r="174" spans="2:7" x14ac:dyDescent="0.2">
      <c r="B174" s="18"/>
      <c r="C174" s="21"/>
      <c r="E174" s="8"/>
      <c r="F174" s="25"/>
      <c r="G174" s="27"/>
    </row>
    <row r="175" spans="2:7" x14ac:dyDescent="0.2">
      <c r="B175" s="18"/>
      <c r="C175" s="21"/>
      <c r="E175" s="8"/>
      <c r="F175" s="25"/>
      <c r="G175" s="27"/>
    </row>
    <row r="176" spans="2:7" x14ac:dyDescent="0.2">
      <c r="B176" s="18"/>
      <c r="C176" s="21"/>
      <c r="D176" s="13"/>
      <c r="E176" s="8"/>
      <c r="F176" s="25"/>
      <c r="G176" s="27"/>
    </row>
    <row r="177" spans="2:7" x14ac:dyDescent="0.2">
      <c r="B177" s="18"/>
      <c r="C177" s="21"/>
      <c r="E177" s="8"/>
      <c r="F177" s="25"/>
      <c r="G177" s="27"/>
    </row>
    <row r="178" spans="2:7" x14ac:dyDescent="0.2">
      <c r="B178" s="18"/>
      <c r="C178" s="21"/>
      <c r="E178" s="8"/>
      <c r="F178" s="25"/>
      <c r="G178" s="27"/>
    </row>
    <row r="179" spans="2:7" x14ac:dyDescent="0.2">
      <c r="B179" s="18"/>
      <c r="C179" s="21"/>
      <c r="E179" s="8"/>
      <c r="F179" s="25"/>
      <c r="G179" s="27"/>
    </row>
    <row r="180" spans="2:7" x14ac:dyDescent="0.2">
      <c r="B180" s="18"/>
      <c r="C180" s="21"/>
      <c r="E180" s="8"/>
      <c r="F180" s="25"/>
      <c r="G180" s="27"/>
    </row>
    <row r="181" spans="2:7" x14ac:dyDescent="0.2">
      <c r="B181" s="18"/>
      <c r="C181" s="21"/>
      <c r="E181" s="8"/>
      <c r="F181" s="25"/>
      <c r="G181" s="27"/>
    </row>
    <row r="182" spans="2:7" x14ac:dyDescent="0.2">
      <c r="B182" s="18"/>
      <c r="C182" s="21"/>
      <c r="D182" s="13"/>
      <c r="E182" s="14"/>
      <c r="F182" s="25"/>
      <c r="G182" s="27"/>
    </row>
    <row r="183" spans="2:7" x14ac:dyDescent="0.2">
      <c r="B183" s="18"/>
      <c r="C183" s="21"/>
      <c r="E183" s="8"/>
      <c r="F183" s="25"/>
      <c r="G183" s="27"/>
    </row>
    <row r="184" spans="2:7" x14ac:dyDescent="0.2">
      <c r="B184" s="18"/>
      <c r="C184" s="21"/>
      <c r="E184" s="8"/>
      <c r="F184" s="25"/>
      <c r="G184" s="27"/>
    </row>
    <row r="185" spans="2:7" x14ac:dyDescent="0.2">
      <c r="B185" s="18"/>
      <c r="C185" s="21"/>
      <c r="E185" s="8"/>
      <c r="F185" s="25"/>
      <c r="G185" s="27"/>
    </row>
    <row r="186" spans="2:7" x14ac:dyDescent="0.2">
      <c r="B186" s="18"/>
      <c r="C186" s="21"/>
      <c r="E186" s="8"/>
      <c r="F186" s="25"/>
      <c r="G186" s="27"/>
    </row>
    <row r="187" spans="2:7" x14ac:dyDescent="0.2">
      <c r="B187" s="18"/>
      <c r="C187" s="21"/>
      <c r="E187" s="8"/>
      <c r="F187" s="25"/>
      <c r="G187" s="27"/>
    </row>
    <row r="188" spans="2:7" x14ac:dyDescent="0.2">
      <c r="B188" s="18"/>
      <c r="C188" s="21"/>
      <c r="E188" s="8"/>
      <c r="F188" s="25"/>
      <c r="G188" s="27"/>
    </row>
    <row r="189" spans="2:7" x14ac:dyDescent="0.2">
      <c r="B189" s="18"/>
      <c r="C189" s="21"/>
      <c r="E189" s="8"/>
      <c r="F189" s="25"/>
      <c r="G189" s="27"/>
    </row>
    <row r="190" spans="2:7" x14ac:dyDescent="0.2">
      <c r="B190" s="18"/>
      <c r="C190" s="21"/>
      <c r="D190" s="13"/>
      <c r="E190" s="8"/>
      <c r="F190" s="25"/>
      <c r="G190" s="27"/>
    </row>
    <row r="191" spans="2:7" x14ac:dyDescent="0.2">
      <c r="B191" s="18"/>
      <c r="C191" s="21"/>
      <c r="E191" s="8"/>
      <c r="F191" s="25"/>
      <c r="G191" s="27"/>
    </row>
    <row r="192" spans="2:7" x14ac:dyDescent="0.2">
      <c r="B192" s="18"/>
      <c r="C192" s="21"/>
      <c r="E192" s="8"/>
      <c r="F192" s="25"/>
      <c r="G192" s="27"/>
    </row>
    <row r="193" spans="2:7" x14ac:dyDescent="0.2">
      <c r="B193" s="18"/>
      <c r="C193" s="21"/>
      <c r="E193" s="8"/>
      <c r="F193" s="25"/>
      <c r="G193" s="27"/>
    </row>
    <row r="194" spans="2:7" x14ac:dyDescent="0.2">
      <c r="B194" s="18"/>
      <c r="C194" s="21"/>
      <c r="E194" s="8"/>
      <c r="F194" s="25"/>
      <c r="G194" s="27"/>
    </row>
    <row r="195" spans="2:7" x14ac:dyDescent="0.2">
      <c r="B195" s="18"/>
      <c r="C195" s="21"/>
      <c r="E195" s="8"/>
      <c r="F195" s="25"/>
      <c r="G195" s="27"/>
    </row>
    <row r="196" spans="2:7" x14ac:dyDescent="0.2">
      <c r="B196" s="18"/>
      <c r="C196" s="21"/>
      <c r="E196" s="8"/>
      <c r="F196" s="25"/>
      <c r="G196" s="27"/>
    </row>
    <row r="197" spans="2:7" x14ac:dyDescent="0.2">
      <c r="B197" s="18"/>
      <c r="C197" s="21"/>
      <c r="E197" s="8"/>
      <c r="F197" s="25"/>
      <c r="G197" s="27"/>
    </row>
    <row r="198" spans="2:7" x14ac:dyDescent="0.2">
      <c r="B198" s="18"/>
      <c r="C198" s="21"/>
      <c r="E198" s="8"/>
      <c r="F198" s="25"/>
      <c r="G198" s="27"/>
    </row>
    <row r="199" spans="2:7" x14ac:dyDescent="0.2">
      <c r="B199" s="18"/>
      <c r="C199" s="21"/>
      <c r="E199" s="8"/>
      <c r="F199" s="25"/>
      <c r="G199" s="27"/>
    </row>
    <row r="200" spans="2:7" x14ac:dyDescent="0.2">
      <c r="B200" s="18"/>
      <c r="C200" s="21"/>
      <c r="E200" s="8"/>
      <c r="F200" s="25"/>
      <c r="G200" s="27"/>
    </row>
    <row r="201" spans="2:7" x14ac:dyDescent="0.2">
      <c r="B201" s="18"/>
      <c r="C201" s="21"/>
      <c r="E201" s="8"/>
      <c r="F201" s="25"/>
      <c r="G201" s="27"/>
    </row>
    <row r="202" spans="2:7" x14ac:dyDescent="0.2">
      <c r="B202" s="18"/>
      <c r="C202" s="21"/>
      <c r="E202" s="8"/>
      <c r="F202" s="25"/>
      <c r="G202" s="27"/>
    </row>
    <row r="203" spans="2:7" x14ac:dyDescent="0.2">
      <c r="B203" s="18"/>
      <c r="C203" s="21"/>
      <c r="E203" s="8"/>
      <c r="F203" s="25"/>
      <c r="G203" s="27"/>
    </row>
    <row r="204" spans="2:7" x14ac:dyDescent="0.2">
      <c r="B204" s="18"/>
      <c r="C204" s="21"/>
      <c r="E204" s="8"/>
      <c r="F204" s="25"/>
      <c r="G204" s="27"/>
    </row>
    <row r="205" spans="2:7" x14ac:dyDescent="0.2">
      <c r="B205" s="18"/>
      <c r="C205" s="21"/>
      <c r="E205" s="8"/>
      <c r="F205" s="25"/>
      <c r="G205" s="27"/>
    </row>
    <row r="206" spans="2:7" x14ac:dyDescent="0.2">
      <c r="B206" s="18"/>
      <c r="C206" s="21"/>
      <c r="E206" s="8"/>
      <c r="F206" s="25"/>
      <c r="G206" s="27"/>
    </row>
    <row r="207" spans="2:7" x14ac:dyDescent="0.2">
      <c r="B207" s="18"/>
      <c r="C207" s="21"/>
      <c r="E207" s="8"/>
      <c r="F207" s="25"/>
      <c r="G207" s="27"/>
    </row>
    <row r="208" spans="2:7" x14ac:dyDescent="0.2">
      <c r="B208" s="18"/>
      <c r="C208" s="21"/>
      <c r="E208" s="8"/>
      <c r="F208" s="25"/>
      <c r="G208" s="27"/>
    </row>
    <row r="209" spans="2:7" x14ac:dyDescent="0.2">
      <c r="B209" s="18"/>
      <c r="C209" s="21"/>
      <c r="E209" s="8"/>
      <c r="F209" s="25"/>
      <c r="G209" s="27"/>
    </row>
    <row r="210" spans="2:7" x14ac:dyDescent="0.2">
      <c r="B210" s="18"/>
      <c r="C210" s="21"/>
      <c r="E210" s="8"/>
      <c r="F210" s="25"/>
      <c r="G210" s="27"/>
    </row>
    <row r="211" spans="2:7" x14ac:dyDescent="0.2">
      <c r="B211" s="18"/>
      <c r="C211" s="21"/>
      <c r="E211" s="8"/>
      <c r="F211" s="25"/>
      <c r="G211" s="27"/>
    </row>
    <row r="212" spans="2:7" x14ac:dyDescent="0.2">
      <c r="B212" s="18"/>
      <c r="C212" s="21"/>
      <c r="E212" s="8"/>
      <c r="F212" s="25"/>
      <c r="G212" s="27"/>
    </row>
    <row r="213" spans="2:7" x14ac:dyDescent="0.2">
      <c r="B213" s="18"/>
      <c r="C213" s="21"/>
      <c r="E213" s="8"/>
      <c r="F213" s="25"/>
      <c r="G213" s="27"/>
    </row>
    <row r="214" spans="2:7" x14ac:dyDescent="0.2">
      <c r="B214" s="18"/>
      <c r="C214" s="21"/>
      <c r="E214" s="8"/>
      <c r="F214" s="25"/>
      <c r="G214" s="27"/>
    </row>
    <row r="215" spans="2:7" x14ac:dyDescent="0.2">
      <c r="B215" s="18"/>
      <c r="C215" s="21"/>
      <c r="E215" s="8"/>
      <c r="F215" s="25"/>
      <c r="G215" s="27"/>
    </row>
    <row r="216" spans="2:7" x14ac:dyDescent="0.2">
      <c r="B216" s="18"/>
      <c r="C216" s="21"/>
      <c r="E216" s="8"/>
      <c r="F216" s="25"/>
      <c r="G216" s="27"/>
    </row>
    <row r="217" spans="2:7" x14ac:dyDescent="0.2">
      <c r="B217" s="18"/>
      <c r="C217" s="21"/>
      <c r="E217" s="8"/>
      <c r="F217" s="25"/>
      <c r="G217" s="27"/>
    </row>
    <row r="218" spans="2:7" x14ac:dyDescent="0.2">
      <c r="B218" s="18"/>
      <c r="C218" s="21"/>
      <c r="E218" s="8"/>
      <c r="F218" s="25"/>
      <c r="G218" s="27"/>
    </row>
    <row r="219" spans="2:7" x14ac:dyDescent="0.2">
      <c r="B219" s="18"/>
      <c r="C219" s="21"/>
      <c r="E219" s="8"/>
      <c r="F219" s="25"/>
      <c r="G219" s="27"/>
    </row>
    <row r="220" spans="2:7" x14ac:dyDescent="0.2">
      <c r="B220" s="18"/>
      <c r="C220" s="21"/>
      <c r="D220" s="15"/>
      <c r="E220" s="8"/>
      <c r="F220" s="25"/>
      <c r="G220" s="27"/>
    </row>
    <row r="221" spans="2:7" x14ac:dyDescent="0.2">
      <c r="B221" s="18"/>
      <c r="C221" s="21"/>
      <c r="E221" s="8"/>
      <c r="F221" s="25"/>
      <c r="G221" s="27"/>
    </row>
    <row r="222" spans="2:7" x14ac:dyDescent="0.2">
      <c r="B222" s="18"/>
      <c r="C222" s="21"/>
      <c r="E222" s="8"/>
      <c r="F222" s="25"/>
      <c r="G222" s="27"/>
    </row>
    <row r="223" spans="2:7" x14ac:dyDescent="0.2">
      <c r="B223" s="18"/>
      <c r="C223" s="21"/>
      <c r="E223" s="8"/>
      <c r="F223" s="25"/>
      <c r="G223" s="27"/>
    </row>
    <row r="224" spans="2:7" x14ac:dyDescent="0.2">
      <c r="B224" s="18"/>
      <c r="C224" s="21"/>
      <c r="E224" s="8"/>
      <c r="F224" s="25"/>
      <c r="G224" s="27"/>
    </row>
    <row r="225" spans="2:7" x14ac:dyDescent="0.2">
      <c r="B225" s="18"/>
      <c r="C225" s="21"/>
      <c r="D225" s="12"/>
      <c r="E225" s="8"/>
      <c r="F225" s="25"/>
      <c r="G225" s="27"/>
    </row>
    <row r="226" spans="2:7" x14ac:dyDescent="0.2">
      <c r="B226" s="18"/>
      <c r="C226" s="21"/>
      <c r="E226" s="8"/>
      <c r="F226" s="25"/>
      <c r="G226" s="27"/>
    </row>
    <row r="227" spans="2:7" x14ac:dyDescent="0.2">
      <c r="B227" s="18"/>
      <c r="C227" s="21"/>
      <c r="E227" s="8"/>
      <c r="F227" s="25"/>
      <c r="G227" s="27"/>
    </row>
    <row r="228" spans="2:7" x14ac:dyDescent="0.2">
      <c r="B228" s="18"/>
      <c r="C228" s="21"/>
      <c r="E228" s="8"/>
      <c r="F228" s="25"/>
      <c r="G228" s="27"/>
    </row>
    <row r="229" spans="2:7" x14ac:dyDescent="0.2">
      <c r="B229" s="18"/>
      <c r="C229" s="21"/>
      <c r="E229" s="8"/>
      <c r="F229" s="25"/>
      <c r="G229" s="27"/>
    </row>
    <row r="230" spans="2:7" x14ac:dyDescent="0.2">
      <c r="B230" s="18"/>
      <c r="C230" s="21"/>
      <c r="E230" s="8"/>
      <c r="F230" s="25"/>
      <c r="G230" s="27"/>
    </row>
    <row r="231" spans="2:7" x14ac:dyDescent="0.2">
      <c r="B231" s="18"/>
      <c r="C231" s="21"/>
      <c r="E231" s="8"/>
      <c r="F231" s="25"/>
      <c r="G231" s="27"/>
    </row>
    <row r="232" spans="2:7" x14ac:dyDescent="0.2">
      <c r="B232" s="18"/>
      <c r="C232" s="21"/>
      <c r="E232" s="8"/>
      <c r="F232" s="25"/>
      <c r="G232" s="27"/>
    </row>
    <row r="233" spans="2:7" x14ac:dyDescent="0.2">
      <c r="B233" s="18"/>
      <c r="C233" s="21"/>
      <c r="E233" s="8"/>
      <c r="F233" s="25"/>
      <c r="G233" s="27"/>
    </row>
    <row r="234" spans="2:7" x14ac:dyDescent="0.2">
      <c r="B234" s="18"/>
      <c r="C234" s="21"/>
      <c r="E234" s="8"/>
      <c r="F234" s="25"/>
      <c r="G234" s="27"/>
    </row>
    <row r="235" spans="2:7" x14ac:dyDescent="0.2">
      <c r="B235" s="18"/>
      <c r="C235" s="21"/>
      <c r="E235" s="8"/>
      <c r="F235" s="25"/>
      <c r="G235" s="27"/>
    </row>
    <row r="236" spans="2:7" x14ac:dyDescent="0.2">
      <c r="B236" s="18"/>
      <c r="C236" s="21"/>
      <c r="E236" s="8"/>
      <c r="F236" s="25"/>
      <c r="G236" s="27"/>
    </row>
    <row r="237" spans="2:7" x14ac:dyDescent="0.2">
      <c r="B237" s="18"/>
      <c r="C237" s="21"/>
      <c r="E237" s="8"/>
      <c r="F237" s="25"/>
      <c r="G237" s="27"/>
    </row>
    <row r="238" spans="2:7" x14ac:dyDescent="0.2">
      <c r="B238" s="18"/>
      <c r="C238" s="21"/>
      <c r="E238" s="8"/>
      <c r="F238" s="25"/>
      <c r="G238" s="27"/>
    </row>
    <row r="239" spans="2:7" x14ac:dyDescent="0.2">
      <c r="B239" s="18"/>
      <c r="C239" s="21"/>
      <c r="E239" s="8"/>
      <c r="F239" s="25"/>
      <c r="G239" s="27"/>
    </row>
    <row r="240" spans="2:7" x14ac:dyDescent="0.2">
      <c r="B240" s="18"/>
      <c r="C240" s="21"/>
      <c r="E240" s="8"/>
      <c r="F240" s="25"/>
      <c r="G240" s="27"/>
    </row>
    <row r="241" spans="2:7" x14ac:dyDescent="0.2">
      <c r="B241" s="18"/>
      <c r="C241" s="21"/>
      <c r="E241" s="8"/>
      <c r="F241" s="25"/>
      <c r="G241" s="27"/>
    </row>
    <row r="242" spans="2:7" x14ac:dyDescent="0.2">
      <c r="B242" s="18"/>
      <c r="C242" s="21"/>
      <c r="E242" s="8"/>
      <c r="F242" s="25"/>
      <c r="G242" s="27"/>
    </row>
    <row r="243" spans="2:7" x14ac:dyDescent="0.2">
      <c r="B243" s="18"/>
      <c r="C243" s="21"/>
      <c r="E243" s="8"/>
      <c r="F243" s="25"/>
      <c r="G243" s="27"/>
    </row>
    <row r="244" spans="2:7" x14ac:dyDescent="0.2">
      <c r="B244" s="18"/>
      <c r="C244" s="21"/>
      <c r="E244" s="8"/>
      <c r="F244" s="25"/>
      <c r="G244" s="27"/>
    </row>
    <row r="245" spans="2:7" x14ac:dyDescent="0.2">
      <c r="B245" s="18"/>
      <c r="C245" s="21"/>
      <c r="E245" s="8"/>
      <c r="F245" s="25"/>
      <c r="G245" s="27"/>
    </row>
    <row r="246" spans="2:7" x14ac:dyDescent="0.2">
      <c r="B246" s="18"/>
      <c r="C246" s="21"/>
      <c r="E246" s="8"/>
      <c r="F246" s="25"/>
      <c r="G246" s="27"/>
    </row>
    <row r="247" spans="2:7" x14ac:dyDescent="0.2">
      <c r="B247" s="18"/>
      <c r="C247" s="21"/>
      <c r="E247" s="8"/>
      <c r="F247" s="25"/>
      <c r="G247" s="27"/>
    </row>
    <row r="248" spans="2:7" x14ac:dyDescent="0.2">
      <c r="B248" s="18"/>
      <c r="C248" s="21"/>
      <c r="E248" s="8"/>
      <c r="F248" s="25"/>
      <c r="G248" s="27"/>
    </row>
    <row r="249" spans="2:7" x14ac:dyDescent="0.2">
      <c r="B249" s="18"/>
      <c r="C249" s="21"/>
      <c r="E249" s="8"/>
      <c r="F249" s="25"/>
      <c r="G249" s="27"/>
    </row>
    <row r="250" spans="2:7" x14ac:dyDescent="0.2">
      <c r="B250" s="18"/>
      <c r="C250" s="21"/>
      <c r="E250" s="8"/>
      <c r="F250" s="25"/>
      <c r="G250" s="27"/>
    </row>
    <row r="251" spans="2:7" x14ac:dyDescent="0.2">
      <c r="B251" s="18"/>
      <c r="C251" s="21"/>
      <c r="E251" s="8"/>
      <c r="F251" s="25"/>
      <c r="G251" s="27"/>
    </row>
    <row r="252" spans="2:7" x14ac:dyDescent="0.2">
      <c r="B252" s="18"/>
      <c r="C252" s="21"/>
      <c r="E252" s="8"/>
      <c r="F252" s="25"/>
      <c r="G252" s="27"/>
    </row>
    <row r="253" spans="2:7" x14ac:dyDescent="0.2">
      <c r="B253" s="18"/>
      <c r="C253" s="21"/>
      <c r="E253" s="8"/>
      <c r="F253" s="25"/>
      <c r="G253" s="27"/>
    </row>
    <row r="254" spans="2:7" x14ac:dyDescent="0.2">
      <c r="B254" s="18"/>
      <c r="C254" s="21"/>
      <c r="E254" s="8"/>
      <c r="F254" s="25"/>
      <c r="G254" s="27"/>
    </row>
    <row r="255" spans="2:7" x14ac:dyDescent="0.2">
      <c r="B255" s="18"/>
      <c r="C255" s="21"/>
      <c r="E255" s="8"/>
      <c r="F255" s="25"/>
      <c r="G255" s="27"/>
    </row>
    <row r="256" spans="2:7" x14ac:dyDescent="0.2">
      <c r="B256" s="18"/>
      <c r="C256" s="21"/>
      <c r="E256" s="8"/>
      <c r="F256" s="25"/>
      <c r="G256" s="27"/>
    </row>
    <row r="257" spans="2:7" x14ac:dyDescent="0.2">
      <c r="B257" s="18"/>
      <c r="C257" s="21"/>
      <c r="E257" s="8"/>
      <c r="F257" s="25"/>
      <c r="G257" s="27"/>
    </row>
    <row r="258" spans="2:7" x14ac:dyDescent="0.2">
      <c r="B258" s="18"/>
      <c r="C258" s="21"/>
      <c r="E258" s="8"/>
      <c r="F258" s="25"/>
      <c r="G258" s="27"/>
    </row>
    <row r="259" spans="2:7" x14ac:dyDescent="0.2">
      <c r="B259" s="18"/>
      <c r="C259" s="21"/>
      <c r="E259" s="8"/>
      <c r="F259" s="25"/>
      <c r="G259" s="27"/>
    </row>
    <row r="260" spans="2:7" x14ac:dyDescent="0.2">
      <c r="B260" s="18"/>
      <c r="C260" s="21"/>
      <c r="E260" s="8"/>
      <c r="F260" s="25"/>
      <c r="G260" s="27"/>
    </row>
    <row r="261" spans="2:7" x14ac:dyDescent="0.2">
      <c r="B261" s="18"/>
      <c r="C261" s="21"/>
      <c r="E261" s="8"/>
      <c r="F261" s="25"/>
      <c r="G261" s="27"/>
    </row>
    <row r="262" spans="2:7" x14ac:dyDescent="0.2">
      <c r="B262" s="18"/>
      <c r="C262" s="21"/>
      <c r="E262" s="8"/>
      <c r="F262" s="25"/>
      <c r="G262" s="27"/>
    </row>
    <row r="263" spans="2:7" x14ac:dyDescent="0.2">
      <c r="B263" s="18"/>
      <c r="C263" s="21"/>
      <c r="E263" s="8"/>
      <c r="F263" s="25"/>
      <c r="G263" s="27"/>
    </row>
    <row r="264" spans="2:7" x14ac:dyDescent="0.2">
      <c r="B264" s="18"/>
      <c r="C264" s="21"/>
      <c r="E264" s="8"/>
      <c r="F264" s="25"/>
      <c r="G264" s="27"/>
    </row>
    <row r="265" spans="2:7" x14ac:dyDescent="0.2">
      <c r="B265" s="18"/>
      <c r="C265" s="21"/>
      <c r="E265" s="8"/>
      <c r="F265" s="25"/>
      <c r="G265" s="27"/>
    </row>
    <row r="266" spans="2:7" x14ac:dyDescent="0.2">
      <c r="B266" s="18"/>
      <c r="C266" s="21"/>
      <c r="E266" s="8"/>
      <c r="F266" s="25"/>
      <c r="G266" s="27"/>
    </row>
    <row r="267" spans="2:7" x14ac:dyDescent="0.2">
      <c r="B267" s="18"/>
      <c r="C267" s="21"/>
      <c r="E267" s="8"/>
      <c r="F267" s="25"/>
      <c r="G267" s="27"/>
    </row>
    <row r="268" spans="2:7" x14ac:dyDescent="0.2">
      <c r="B268" s="18"/>
      <c r="C268" s="21"/>
      <c r="E268" s="8"/>
      <c r="F268" s="25"/>
      <c r="G268" s="27"/>
    </row>
    <row r="269" spans="2:7" x14ac:dyDescent="0.2">
      <c r="B269" s="18"/>
      <c r="C269" s="21"/>
      <c r="E269" s="8"/>
      <c r="F269" s="25"/>
      <c r="G269" s="27"/>
    </row>
    <row r="270" spans="2:7" x14ac:dyDescent="0.2">
      <c r="B270" s="18"/>
      <c r="C270" s="21"/>
      <c r="E270" s="8"/>
      <c r="F270" s="25"/>
      <c r="G270" s="27"/>
    </row>
    <row r="271" spans="2:7" x14ac:dyDescent="0.2">
      <c r="B271" s="18"/>
      <c r="C271" s="21"/>
      <c r="E271" s="8"/>
      <c r="F271" s="25"/>
      <c r="G271" s="27"/>
    </row>
    <row r="272" spans="2:7" x14ac:dyDescent="0.2">
      <c r="B272" s="18"/>
      <c r="C272" s="21"/>
      <c r="E272" s="8"/>
      <c r="F272" s="25"/>
      <c r="G272" s="27"/>
    </row>
    <row r="273" spans="2:7" x14ac:dyDescent="0.2">
      <c r="B273" s="18"/>
      <c r="C273" s="21"/>
      <c r="E273" s="8"/>
      <c r="F273" s="25"/>
      <c r="G273" s="27"/>
    </row>
    <row r="274" spans="2:7" x14ac:dyDescent="0.2">
      <c r="B274" s="18"/>
      <c r="C274" s="21"/>
      <c r="E274" s="8"/>
      <c r="F274" s="25"/>
      <c r="G274" s="27"/>
    </row>
    <row r="275" spans="2:7" x14ac:dyDescent="0.2">
      <c r="B275" s="18"/>
      <c r="C275" s="21"/>
      <c r="E275" s="8"/>
      <c r="F275" s="25"/>
      <c r="G275" s="27"/>
    </row>
    <row r="276" spans="2:7" x14ac:dyDescent="0.2">
      <c r="B276" s="18"/>
      <c r="C276" s="21"/>
      <c r="D276" s="13"/>
      <c r="E276" s="8"/>
      <c r="F276" s="25"/>
      <c r="G276" s="27"/>
    </row>
    <row r="277" spans="2:7" x14ac:dyDescent="0.2">
      <c r="B277" s="18"/>
      <c r="C277" s="21"/>
      <c r="D277" s="13"/>
      <c r="E277" s="8"/>
      <c r="F277" s="25"/>
      <c r="G277" s="27"/>
    </row>
    <row r="278" spans="2:7" x14ac:dyDescent="0.2">
      <c r="B278" s="18"/>
      <c r="C278" s="21"/>
      <c r="E278" s="8"/>
      <c r="F278" s="25"/>
      <c r="G278" s="27"/>
    </row>
    <row r="279" spans="2:7" x14ac:dyDescent="0.2">
      <c r="B279" s="18"/>
      <c r="C279" s="21"/>
      <c r="E279" s="8"/>
      <c r="F279" s="25"/>
      <c r="G279" s="27"/>
    </row>
    <row r="280" spans="2:7" x14ac:dyDescent="0.2">
      <c r="B280" s="18"/>
      <c r="C280" s="21"/>
      <c r="E280" s="8"/>
      <c r="F280" s="25"/>
      <c r="G280" s="27"/>
    </row>
    <row r="281" spans="2:7" x14ac:dyDescent="0.2">
      <c r="B281" s="18"/>
      <c r="C281" s="21"/>
      <c r="E281" s="8"/>
      <c r="F281" s="25"/>
      <c r="G281" s="27"/>
    </row>
    <row r="282" spans="2:7" x14ac:dyDescent="0.2">
      <c r="B282" s="18"/>
      <c r="C282" s="21"/>
      <c r="E282" s="8"/>
      <c r="F282" s="25"/>
      <c r="G282" s="27"/>
    </row>
    <row r="283" spans="2:7" x14ac:dyDescent="0.2">
      <c r="B283" s="18"/>
      <c r="C283" s="21"/>
      <c r="E283" s="8"/>
      <c r="F283" s="25"/>
      <c r="G283" s="27"/>
    </row>
    <row r="284" spans="2:7" x14ac:dyDescent="0.2">
      <c r="B284" s="18"/>
      <c r="C284" s="21"/>
      <c r="E284" s="8"/>
      <c r="F284" s="25"/>
      <c r="G284" s="27"/>
    </row>
    <row r="285" spans="2:7" x14ac:dyDescent="0.2">
      <c r="B285" s="18"/>
      <c r="C285" s="21"/>
      <c r="D285" s="12"/>
      <c r="E285" s="8"/>
      <c r="F285" s="25"/>
      <c r="G285" s="27"/>
    </row>
    <row r="286" spans="2:7" x14ac:dyDescent="0.2">
      <c r="B286" s="18"/>
      <c r="C286" s="21"/>
      <c r="E286" s="8"/>
      <c r="F286" s="25"/>
      <c r="G286" s="27"/>
    </row>
    <row r="287" spans="2:7" x14ac:dyDescent="0.2">
      <c r="B287" s="18"/>
      <c r="C287" s="21"/>
      <c r="E287" s="8"/>
      <c r="F287" s="25"/>
      <c r="G287" s="27"/>
    </row>
    <row r="288" spans="2:7" x14ac:dyDescent="0.2">
      <c r="B288" s="18"/>
      <c r="C288" s="21"/>
      <c r="E288" s="8"/>
      <c r="F288" s="25"/>
      <c r="G288" s="27"/>
    </row>
    <row r="289" spans="2:7" x14ac:dyDescent="0.2">
      <c r="B289" s="18"/>
      <c r="C289" s="21"/>
      <c r="E289" s="8"/>
      <c r="F289" s="25"/>
      <c r="G289" s="27"/>
    </row>
    <row r="290" spans="2:7" x14ac:dyDescent="0.2">
      <c r="B290" s="18"/>
      <c r="C290" s="21"/>
      <c r="E290" s="8"/>
      <c r="F290" s="25"/>
      <c r="G290" s="27"/>
    </row>
    <row r="291" spans="2:7" x14ac:dyDescent="0.2">
      <c r="B291" s="18"/>
      <c r="C291" s="21"/>
      <c r="E291" s="8"/>
      <c r="F291" s="25"/>
      <c r="G291" s="27"/>
    </row>
    <row r="292" spans="2:7" x14ac:dyDescent="0.2">
      <c r="B292" s="18"/>
      <c r="C292" s="21"/>
      <c r="D292" s="12"/>
      <c r="E292" s="8"/>
      <c r="F292" s="25"/>
      <c r="G292" s="27"/>
    </row>
    <row r="293" spans="2:7" x14ac:dyDescent="0.2">
      <c r="B293" s="18"/>
      <c r="C293" s="21"/>
      <c r="E293" s="8"/>
      <c r="F293" s="25"/>
      <c r="G293" s="27"/>
    </row>
    <row r="294" spans="2:7" x14ac:dyDescent="0.2">
      <c r="B294" s="18"/>
      <c r="C294" s="21"/>
      <c r="E294" s="8"/>
      <c r="F294" s="25"/>
      <c r="G294" s="27"/>
    </row>
    <row r="295" spans="2:7" x14ac:dyDescent="0.2">
      <c r="B295" s="18"/>
      <c r="C295" s="21"/>
      <c r="E295" s="8"/>
      <c r="F295" s="25"/>
      <c r="G295" s="27"/>
    </row>
    <row r="296" spans="2:7" x14ac:dyDescent="0.2">
      <c r="B296" s="18"/>
      <c r="C296" s="21"/>
      <c r="E296" s="8"/>
      <c r="F296" s="25"/>
      <c r="G296" s="27"/>
    </row>
    <row r="297" spans="2:7" x14ac:dyDescent="0.2">
      <c r="B297" s="18"/>
      <c r="C297" s="21"/>
      <c r="E297" s="8"/>
      <c r="F297" s="25"/>
      <c r="G297" s="27"/>
    </row>
    <row r="298" spans="2:7" x14ac:dyDescent="0.2">
      <c r="B298" s="18"/>
      <c r="C298" s="21"/>
      <c r="E298" s="8"/>
      <c r="F298" s="25"/>
      <c r="G298" s="27"/>
    </row>
    <row r="299" spans="2:7" x14ac:dyDescent="0.2">
      <c r="B299" s="18"/>
      <c r="C299" s="21"/>
      <c r="E299" s="8"/>
      <c r="F299" s="25"/>
      <c r="G299" s="27"/>
    </row>
    <row r="300" spans="2:7" x14ac:dyDescent="0.2">
      <c r="B300" s="18"/>
      <c r="C300" s="21"/>
      <c r="E300" s="8"/>
      <c r="F300" s="25"/>
      <c r="G300" s="27"/>
    </row>
    <row r="301" spans="2:7" x14ac:dyDescent="0.2">
      <c r="B301" s="18"/>
      <c r="C301" s="21"/>
      <c r="E301" s="8"/>
      <c r="F301" s="25"/>
      <c r="G301" s="27"/>
    </row>
    <row r="302" spans="2:7" x14ac:dyDescent="0.2">
      <c r="B302" s="18"/>
      <c r="C302" s="21"/>
      <c r="E302" s="8"/>
      <c r="F302" s="25"/>
      <c r="G302" s="27"/>
    </row>
    <row r="303" spans="2:7" x14ac:dyDescent="0.2">
      <c r="B303" s="18"/>
      <c r="C303" s="21"/>
      <c r="E303" s="8"/>
      <c r="F303" s="25"/>
      <c r="G303" s="27"/>
    </row>
    <row r="304" spans="2:7" x14ac:dyDescent="0.2">
      <c r="B304" s="18"/>
      <c r="C304" s="21"/>
      <c r="E304" s="8"/>
      <c r="F304" s="25"/>
      <c r="G304" s="27"/>
    </row>
    <row r="305" spans="2:7" x14ac:dyDescent="0.2">
      <c r="B305" s="18"/>
      <c r="C305" s="21"/>
      <c r="E305" s="8"/>
      <c r="F305" s="25"/>
      <c r="G305" s="27"/>
    </row>
    <row r="306" spans="2:7" x14ac:dyDescent="0.2">
      <c r="B306" s="18"/>
      <c r="C306" s="21"/>
      <c r="E306" s="8"/>
      <c r="F306" s="25"/>
      <c r="G306" s="27"/>
    </row>
    <row r="307" spans="2:7" x14ac:dyDescent="0.2">
      <c r="B307" s="18"/>
      <c r="C307" s="21"/>
      <c r="E307" s="8"/>
      <c r="F307" s="25"/>
      <c r="G307" s="27"/>
    </row>
    <row r="308" spans="2:7" x14ac:dyDescent="0.2">
      <c r="B308" s="18"/>
      <c r="C308" s="21"/>
      <c r="E308" s="8"/>
      <c r="F308" s="25"/>
      <c r="G308" s="27"/>
    </row>
    <row r="309" spans="2:7" x14ac:dyDescent="0.2">
      <c r="B309" s="18"/>
      <c r="C309" s="21"/>
      <c r="E309" s="8"/>
      <c r="F309" s="25"/>
      <c r="G309" s="27"/>
    </row>
    <row r="310" spans="2:7" x14ac:dyDescent="0.2">
      <c r="B310" s="18"/>
      <c r="C310" s="21"/>
      <c r="E310" s="8"/>
      <c r="F310" s="25"/>
      <c r="G310" s="27"/>
    </row>
    <row r="311" spans="2:7" x14ac:dyDescent="0.2">
      <c r="B311" s="18"/>
      <c r="C311" s="21"/>
      <c r="E311" s="8"/>
      <c r="F311" s="25"/>
      <c r="G311" s="27"/>
    </row>
    <row r="312" spans="2:7" x14ac:dyDescent="0.2">
      <c r="B312" s="18"/>
      <c r="C312" s="21"/>
      <c r="E312" s="8"/>
      <c r="F312" s="25"/>
      <c r="G312" s="27"/>
    </row>
    <row r="313" spans="2:7" x14ac:dyDescent="0.2">
      <c r="B313" s="18"/>
      <c r="C313" s="21"/>
      <c r="E313" s="8"/>
      <c r="F313" s="25"/>
      <c r="G313" s="27"/>
    </row>
    <row r="314" spans="2:7" x14ac:dyDescent="0.2">
      <c r="B314" s="18"/>
      <c r="C314" s="21"/>
      <c r="E314" s="8"/>
      <c r="F314" s="25"/>
      <c r="G314" s="27"/>
    </row>
    <row r="315" spans="2:7" x14ac:dyDescent="0.2">
      <c r="B315" s="18"/>
      <c r="C315" s="21"/>
      <c r="E315" s="8"/>
      <c r="F315" s="25"/>
      <c r="G315" s="27"/>
    </row>
    <row r="316" spans="2:7" x14ac:dyDescent="0.2">
      <c r="B316" s="18"/>
      <c r="C316" s="21"/>
      <c r="E316" s="8"/>
      <c r="F316" s="25"/>
      <c r="G316" s="27"/>
    </row>
    <row r="317" spans="2:7" x14ac:dyDescent="0.2">
      <c r="B317" s="18"/>
      <c r="C317" s="21"/>
      <c r="E317" s="8"/>
      <c r="F317" s="25"/>
      <c r="G317" s="27"/>
    </row>
    <row r="318" spans="2:7" x14ac:dyDescent="0.2">
      <c r="B318" s="18"/>
      <c r="C318" s="21"/>
      <c r="D318" s="12"/>
      <c r="E318" s="8"/>
      <c r="F318" s="25"/>
      <c r="G318" s="27"/>
    </row>
    <row r="319" spans="2:7" x14ac:dyDescent="0.2">
      <c r="B319" s="18"/>
      <c r="C319" s="21"/>
      <c r="E319" s="8"/>
      <c r="F319" s="25"/>
      <c r="G319" s="27"/>
    </row>
    <row r="320" spans="2:7" x14ac:dyDescent="0.2">
      <c r="B320" s="18"/>
      <c r="C320" s="21"/>
      <c r="E320" s="8"/>
      <c r="F320" s="25"/>
      <c r="G320" s="27"/>
    </row>
    <row r="321" spans="2:7" x14ac:dyDescent="0.2">
      <c r="B321" s="18"/>
      <c r="C321" s="21"/>
      <c r="E321" s="8"/>
      <c r="F321" s="25"/>
      <c r="G321" s="27"/>
    </row>
    <row r="322" spans="2:7" x14ac:dyDescent="0.2">
      <c r="B322" s="18"/>
      <c r="C322" s="21"/>
      <c r="E322" s="8"/>
      <c r="F322" s="25"/>
      <c r="G322" s="27"/>
    </row>
    <row r="323" spans="2:7" x14ac:dyDescent="0.2">
      <c r="B323" s="18"/>
      <c r="C323" s="21"/>
      <c r="E323" s="8"/>
      <c r="F323" s="25"/>
      <c r="G323" s="27"/>
    </row>
    <row r="324" spans="2:7" x14ac:dyDescent="0.2">
      <c r="B324" s="18"/>
      <c r="C324" s="21"/>
      <c r="E324" s="8"/>
      <c r="F324" s="25"/>
      <c r="G324" s="27"/>
    </row>
    <row r="325" spans="2:7" x14ac:dyDescent="0.2">
      <c r="B325" s="18"/>
      <c r="C325" s="21"/>
      <c r="E325" s="8"/>
      <c r="F325" s="25"/>
      <c r="G325" s="27"/>
    </row>
    <row r="326" spans="2:7" x14ac:dyDescent="0.2">
      <c r="B326" s="18"/>
      <c r="C326" s="21"/>
      <c r="E326" s="8"/>
      <c r="F326" s="25"/>
      <c r="G326" s="27"/>
    </row>
    <row r="327" spans="2:7" x14ac:dyDescent="0.2">
      <c r="B327" s="18"/>
      <c r="C327" s="21"/>
      <c r="E327" s="8"/>
      <c r="F327" s="25"/>
      <c r="G327" s="27"/>
    </row>
    <row r="328" spans="2:7" x14ac:dyDescent="0.2">
      <c r="B328" s="18"/>
      <c r="C328" s="21"/>
      <c r="E328" s="8"/>
      <c r="F328" s="25"/>
      <c r="G328" s="27"/>
    </row>
    <row r="329" spans="2:7" x14ac:dyDescent="0.2">
      <c r="B329" s="18"/>
      <c r="C329" s="21"/>
      <c r="E329" s="8"/>
      <c r="F329" s="25"/>
      <c r="G329" s="27"/>
    </row>
    <row r="330" spans="2:7" x14ac:dyDescent="0.2">
      <c r="B330" s="18"/>
      <c r="C330" s="21"/>
      <c r="E330" s="8"/>
      <c r="F330" s="25"/>
      <c r="G330" s="27"/>
    </row>
    <row r="331" spans="2:7" x14ac:dyDescent="0.2">
      <c r="B331" s="18"/>
      <c r="C331" s="21"/>
      <c r="E331" s="8"/>
      <c r="F331" s="25"/>
      <c r="G331" s="27"/>
    </row>
    <row r="332" spans="2:7" x14ac:dyDescent="0.2">
      <c r="B332" s="18"/>
      <c r="C332" s="21"/>
      <c r="E332" s="8"/>
      <c r="F332" s="25"/>
      <c r="G332" s="27"/>
    </row>
    <row r="333" spans="2:7" x14ac:dyDescent="0.2">
      <c r="B333" s="18"/>
      <c r="C333" s="21"/>
      <c r="E333" s="8"/>
      <c r="F333" s="25"/>
      <c r="G333" s="27"/>
    </row>
    <row r="334" spans="2:7" x14ac:dyDescent="0.2">
      <c r="B334" s="18"/>
      <c r="C334" s="21"/>
      <c r="E334" s="8"/>
      <c r="F334" s="25"/>
      <c r="G334" s="27"/>
    </row>
    <row r="335" spans="2:7" x14ac:dyDescent="0.2">
      <c r="B335" s="18"/>
      <c r="C335" s="21"/>
      <c r="E335" s="8"/>
      <c r="F335" s="25"/>
      <c r="G335" s="27"/>
    </row>
    <row r="336" spans="2:7" x14ac:dyDescent="0.2">
      <c r="B336" s="18"/>
      <c r="C336" s="21"/>
      <c r="E336" s="8"/>
      <c r="F336" s="25"/>
      <c r="G336" s="27"/>
    </row>
    <row r="337" spans="2:7" x14ac:dyDescent="0.2">
      <c r="B337" s="18"/>
      <c r="C337" s="21"/>
      <c r="E337" s="8"/>
      <c r="F337" s="25"/>
      <c r="G337" s="27"/>
    </row>
    <row r="338" spans="2:7" x14ac:dyDescent="0.2">
      <c r="B338" s="18"/>
      <c r="C338" s="21"/>
      <c r="E338" s="8"/>
      <c r="F338" s="25"/>
      <c r="G338" s="27"/>
    </row>
    <row r="339" spans="2:7" x14ac:dyDescent="0.2">
      <c r="B339" s="18"/>
      <c r="C339" s="21"/>
      <c r="E339" s="8"/>
      <c r="F339" s="25"/>
      <c r="G339" s="27"/>
    </row>
    <row r="340" spans="2:7" x14ac:dyDescent="0.2">
      <c r="B340" s="18"/>
      <c r="C340" s="21"/>
      <c r="E340" s="8"/>
      <c r="F340" s="25"/>
      <c r="G340" s="27"/>
    </row>
    <row r="341" spans="2:7" x14ac:dyDescent="0.2">
      <c r="B341" s="18"/>
      <c r="C341" s="21"/>
      <c r="E341" s="8"/>
      <c r="F341" s="25"/>
      <c r="G341" s="27"/>
    </row>
    <row r="342" spans="2:7" x14ac:dyDescent="0.2">
      <c r="B342" s="18"/>
      <c r="C342" s="21"/>
      <c r="E342" s="8"/>
      <c r="F342" s="25"/>
      <c r="G342" s="27"/>
    </row>
    <row r="343" spans="2:7" x14ac:dyDescent="0.2">
      <c r="B343" s="18"/>
      <c r="C343" s="21"/>
      <c r="E343" s="8"/>
      <c r="F343" s="25"/>
      <c r="G343" s="27"/>
    </row>
    <row r="344" spans="2:7" x14ac:dyDescent="0.2">
      <c r="B344" s="18"/>
      <c r="C344" s="21"/>
      <c r="E344" s="8"/>
      <c r="F344" s="25"/>
      <c r="G344" s="27"/>
    </row>
    <row r="345" spans="2:7" x14ac:dyDescent="0.2">
      <c r="B345" s="18"/>
      <c r="C345" s="21"/>
      <c r="D345" s="13"/>
      <c r="E345" s="8"/>
      <c r="F345" s="25"/>
      <c r="G345" s="27"/>
    </row>
    <row r="346" spans="2:7" x14ac:dyDescent="0.2">
      <c r="B346" s="18"/>
      <c r="C346" s="21"/>
      <c r="E346" s="8"/>
      <c r="F346" s="25"/>
      <c r="G346" s="27"/>
    </row>
    <row r="347" spans="2:7" x14ac:dyDescent="0.2">
      <c r="B347" s="18"/>
      <c r="C347" s="21"/>
      <c r="E347" s="8"/>
      <c r="F347" s="25"/>
      <c r="G347" s="27"/>
    </row>
    <row r="348" spans="2:7" x14ac:dyDescent="0.2">
      <c r="B348" s="18"/>
      <c r="C348" s="21"/>
      <c r="D348" s="13"/>
      <c r="E348" s="8"/>
      <c r="F348" s="25"/>
      <c r="G348" s="27"/>
    </row>
    <row r="349" spans="2:7" x14ac:dyDescent="0.2">
      <c r="B349" s="18"/>
      <c r="C349" s="21"/>
      <c r="E349" s="8"/>
      <c r="F349" s="25"/>
      <c r="G349" s="27"/>
    </row>
    <row r="350" spans="2:7" x14ac:dyDescent="0.2">
      <c r="B350" s="18"/>
      <c r="C350" s="21"/>
      <c r="E350" s="8"/>
      <c r="F350" s="25"/>
      <c r="G350" s="27"/>
    </row>
    <row r="351" spans="2:7" x14ac:dyDescent="0.2">
      <c r="B351" s="18"/>
      <c r="C351" s="21"/>
      <c r="D351" s="12"/>
      <c r="E351" s="8"/>
      <c r="F351" s="25"/>
      <c r="G351" s="27"/>
    </row>
    <row r="352" spans="2:7" x14ac:dyDescent="0.2">
      <c r="B352" s="18"/>
      <c r="C352" s="21"/>
      <c r="E352" s="8"/>
      <c r="F352" s="25"/>
      <c r="G352" s="27"/>
    </row>
    <row r="353" spans="2:7" x14ac:dyDescent="0.2">
      <c r="B353" s="18"/>
      <c r="C353" s="21"/>
      <c r="E353" s="8"/>
      <c r="F353" s="25"/>
      <c r="G353" s="27"/>
    </row>
    <row r="354" spans="2:7" x14ac:dyDescent="0.2">
      <c r="B354" s="18"/>
      <c r="C354" s="21"/>
      <c r="E354" s="8"/>
      <c r="F354" s="25"/>
      <c r="G354" s="27"/>
    </row>
    <row r="355" spans="2:7" x14ac:dyDescent="0.2">
      <c r="B355" s="18"/>
      <c r="C355" s="21"/>
      <c r="E355" s="8"/>
      <c r="F355" s="25"/>
      <c r="G355" s="27"/>
    </row>
    <row r="356" spans="2:7" x14ac:dyDescent="0.2">
      <c r="B356" s="18"/>
      <c r="C356" s="21"/>
      <c r="E356" s="8"/>
      <c r="F356" s="25"/>
      <c r="G356" s="27"/>
    </row>
    <row r="357" spans="2:7" x14ac:dyDescent="0.2">
      <c r="B357" s="18"/>
      <c r="C357" s="21"/>
      <c r="D357" s="12"/>
      <c r="E357" s="8"/>
      <c r="F357" s="25"/>
      <c r="G357" s="27"/>
    </row>
    <row r="358" spans="2:7" x14ac:dyDescent="0.2">
      <c r="B358" s="18"/>
      <c r="C358" s="21"/>
      <c r="E358" s="8"/>
      <c r="F358" s="25"/>
      <c r="G358" s="27"/>
    </row>
    <row r="359" spans="2:7" x14ac:dyDescent="0.2">
      <c r="B359" s="18"/>
      <c r="C359" s="21"/>
      <c r="E359" s="8"/>
      <c r="F359" s="25"/>
      <c r="G359" s="27"/>
    </row>
    <row r="360" spans="2:7" x14ac:dyDescent="0.2">
      <c r="B360" s="18"/>
      <c r="C360" s="21"/>
      <c r="E360" s="8"/>
      <c r="F360" s="25"/>
      <c r="G360" s="27"/>
    </row>
    <row r="361" spans="2:7" x14ac:dyDescent="0.2">
      <c r="B361" s="18"/>
      <c r="C361" s="21"/>
      <c r="E361" s="8"/>
      <c r="F361" s="25"/>
      <c r="G361" s="27"/>
    </row>
    <row r="362" spans="2:7" x14ac:dyDescent="0.2">
      <c r="B362" s="18"/>
      <c r="C362" s="21"/>
      <c r="E362" s="8"/>
      <c r="F362" s="25"/>
      <c r="G362" s="27"/>
    </row>
    <row r="363" spans="2:7" x14ac:dyDescent="0.2">
      <c r="B363" s="18"/>
      <c r="C363" s="21"/>
      <c r="E363" s="8"/>
      <c r="F363" s="25"/>
      <c r="G363" s="27"/>
    </row>
    <row r="364" spans="2:7" x14ac:dyDescent="0.2">
      <c r="B364" s="18"/>
      <c r="C364" s="21"/>
      <c r="E364" s="8"/>
      <c r="F364" s="25"/>
      <c r="G364" s="27"/>
    </row>
    <row r="365" spans="2:7" x14ac:dyDescent="0.2">
      <c r="B365" s="18"/>
      <c r="C365" s="21"/>
      <c r="E365" s="8"/>
      <c r="F365" s="25"/>
      <c r="G365" s="27"/>
    </row>
    <row r="366" spans="2:7" x14ac:dyDescent="0.2">
      <c r="B366" s="18"/>
      <c r="C366" s="21"/>
      <c r="E366" s="8"/>
      <c r="F366" s="25"/>
      <c r="G366" s="27"/>
    </row>
    <row r="367" spans="2:7" x14ac:dyDescent="0.2">
      <c r="B367" s="18"/>
      <c r="C367" s="21"/>
      <c r="E367" s="8"/>
      <c r="F367" s="25"/>
      <c r="G367" s="27"/>
    </row>
    <row r="368" spans="2:7" x14ac:dyDescent="0.2">
      <c r="B368" s="18"/>
      <c r="C368" s="21"/>
      <c r="E368" s="8"/>
      <c r="F368" s="25"/>
      <c r="G368" s="27"/>
    </row>
    <row r="369" spans="2:7" x14ac:dyDescent="0.2">
      <c r="B369" s="18"/>
      <c r="C369" s="21"/>
      <c r="E369" s="8"/>
      <c r="F369" s="25"/>
      <c r="G369" s="27"/>
    </row>
    <row r="370" spans="2:7" x14ac:dyDescent="0.2">
      <c r="B370" s="18"/>
      <c r="C370" s="21"/>
      <c r="E370" s="8"/>
      <c r="F370" s="25"/>
      <c r="G370" s="27"/>
    </row>
    <row r="371" spans="2:7" x14ac:dyDescent="0.2">
      <c r="B371" s="18"/>
      <c r="C371" s="21"/>
      <c r="E371" s="8"/>
      <c r="F371" s="25"/>
      <c r="G371" s="27"/>
    </row>
    <row r="372" spans="2:7" x14ac:dyDescent="0.2">
      <c r="B372" s="18"/>
      <c r="C372" s="21"/>
      <c r="E372" s="8"/>
      <c r="F372" s="25"/>
      <c r="G372" s="27"/>
    </row>
    <row r="373" spans="2:7" x14ac:dyDescent="0.2">
      <c r="B373" s="18"/>
      <c r="C373" s="21"/>
      <c r="E373" s="8"/>
      <c r="F373" s="25"/>
      <c r="G373" s="27"/>
    </row>
    <row r="374" spans="2:7" x14ac:dyDescent="0.2">
      <c r="B374" s="18"/>
      <c r="C374" s="21"/>
      <c r="E374" s="8"/>
      <c r="F374" s="25"/>
      <c r="G374" s="27"/>
    </row>
    <row r="375" spans="2:7" x14ac:dyDescent="0.2">
      <c r="B375" s="18"/>
      <c r="C375" s="21"/>
      <c r="E375" s="8"/>
      <c r="F375" s="25"/>
      <c r="G375" s="27"/>
    </row>
    <row r="376" spans="2:7" x14ac:dyDescent="0.2">
      <c r="B376" s="18"/>
      <c r="C376" s="21"/>
      <c r="E376" s="8"/>
      <c r="F376" s="25"/>
      <c r="G376" s="27"/>
    </row>
    <row r="377" spans="2:7" x14ac:dyDescent="0.2">
      <c r="B377" s="18"/>
      <c r="C377" s="21"/>
      <c r="E377" s="8"/>
      <c r="F377" s="25"/>
      <c r="G377" s="27"/>
    </row>
    <row r="378" spans="2:7" x14ac:dyDescent="0.2">
      <c r="B378" s="18"/>
      <c r="C378" s="21"/>
      <c r="E378" s="8"/>
      <c r="F378" s="25"/>
      <c r="G378" s="27"/>
    </row>
    <row r="379" spans="2:7" x14ac:dyDescent="0.2">
      <c r="B379" s="18"/>
      <c r="C379" s="21"/>
      <c r="E379" s="8"/>
      <c r="F379" s="25"/>
      <c r="G379" s="27"/>
    </row>
    <row r="380" spans="2:7" x14ac:dyDescent="0.2">
      <c r="B380" s="18"/>
      <c r="C380" s="21"/>
      <c r="E380" s="8"/>
      <c r="F380" s="25"/>
      <c r="G380" s="27"/>
    </row>
    <row r="381" spans="2:7" x14ac:dyDescent="0.2">
      <c r="B381" s="18"/>
      <c r="C381" s="21"/>
      <c r="E381" s="8"/>
      <c r="F381" s="25"/>
      <c r="G381" s="27"/>
    </row>
    <row r="382" spans="2:7" x14ac:dyDescent="0.2">
      <c r="B382" s="18"/>
      <c r="C382" s="21"/>
      <c r="E382" s="8"/>
      <c r="F382" s="25"/>
      <c r="G382" s="27"/>
    </row>
    <row r="383" spans="2:7" x14ac:dyDescent="0.2">
      <c r="B383" s="18"/>
      <c r="C383" s="21"/>
      <c r="E383" s="8"/>
      <c r="F383" s="25"/>
      <c r="G383" s="27"/>
    </row>
    <row r="384" spans="2:7" x14ac:dyDescent="0.2">
      <c r="B384" s="18"/>
      <c r="C384" s="21"/>
      <c r="E384" s="8"/>
      <c r="F384" s="25"/>
      <c r="G384" s="27"/>
    </row>
    <row r="385" spans="2:7" x14ac:dyDescent="0.2">
      <c r="B385" s="18"/>
      <c r="C385" s="21"/>
      <c r="E385" s="8"/>
      <c r="F385" s="25"/>
      <c r="G385" s="27"/>
    </row>
    <row r="386" spans="2:7" x14ac:dyDescent="0.2">
      <c r="B386" s="18"/>
      <c r="C386" s="21"/>
      <c r="E386" s="8"/>
      <c r="F386" s="25"/>
      <c r="G386" s="27"/>
    </row>
    <row r="387" spans="2:7" x14ac:dyDescent="0.2">
      <c r="B387" s="18"/>
      <c r="C387" s="21"/>
      <c r="E387" s="8"/>
      <c r="F387" s="25"/>
      <c r="G387" s="27"/>
    </row>
    <row r="388" spans="2:7" x14ac:dyDescent="0.2">
      <c r="B388" s="18"/>
      <c r="C388" s="21"/>
      <c r="E388" s="8"/>
      <c r="F388" s="25"/>
      <c r="G388" s="27"/>
    </row>
    <row r="389" spans="2:7" x14ac:dyDescent="0.2">
      <c r="B389" s="18"/>
      <c r="C389" s="21"/>
      <c r="E389" s="8"/>
      <c r="F389" s="25"/>
      <c r="G389" s="27"/>
    </row>
    <row r="390" spans="2:7" x14ac:dyDescent="0.2">
      <c r="B390" s="18"/>
      <c r="C390" s="21"/>
      <c r="E390" s="8"/>
      <c r="F390" s="25"/>
      <c r="G390" s="27"/>
    </row>
    <row r="391" spans="2:7" x14ac:dyDescent="0.2">
      <c r="B391" s="18"/>
      <c r="C391" s="21"/>
      <c r="E391" s="8"/>
      <c r="F391" s="25"/>
      <c r="G391" s="27"/>
    </row>
    <row r="392" spans="2:7" x14ac:dyDescent="0.2">
      <c r="B392" s="18"/>
      <c r="C392" s="21"/>
      <c r="E392" s="8"/>
      <c r="F392" s="25"/>
      <c r="G392" s="27"/>
    </row>
    <row r="393" spans="2:7" x14ac:dyDescent="0.2">
      <c r="B393" s="18"/>
      <c r="C393" s="21"/>
      <c r="E393" s="8"/>
      <c r="F393" s="25"/>
      <c r="G393" s="27"/>
    </row>
    <row r="394" spans="2:7" x14ac:dyDescent="0.2">
      <c r="B394" s="18"/>
      <c r="C394" s="21"/>
      <c r="E394" s="8"/>
      <c r="F394" s="25"/>
      <c r="G394" s="27"/>
    </row>
    <row r="395" spans="2:7" x14ac:dyDescent="0.2">
      <c r="B395" s="18"/>
      <c r="C395" s="21"/>
      <c r="E395" s="8"/>
      <c r="F395" s="25"/>
      <c r="G395" s="27"/>
    </row>
    <row r="396" spans="2:7" x14ac:dyDescent="0.2">
      <c r="B396" s="18"/>
      <c r="C396" s="21"/>
      <c r="E396" s="8"/>
      <c r="F396" s="25"/>
      <c r="G396" s="27"/>
    </row>
    <row r="397" spans="2:7" x14ac:dyDescent="0.2">
      <c r="B397" s="18"/>
      <c r="C397" s="21"/>
      <c r="E397" s="8"/>
      <c r="F397" s="25"/>
      <c r="G397" s="27"/>
    </row>
    <row r="398" spans="2:7" x14ac:dyDescent="0.2">
      <c r="B398" s="18"/>
      <c r="C398" s="21"/>
      <c r="E398" s="8"/>
      <c r="F398" s="25"/>
      <c r="G398" s="27"/>
    </row>
    <row r="399" spans="2:7" x14ac:dyDescent="0.2">
      <c r="B399" s="18"/>
      <c r="C399" s="21"/>
      <c r="E399" s="8"/>
      <c r="F399" s="25"/>
      <c r="G399" s="27"/>
    </row>
    <row r="400" spans="2:7" x14ac:dyDescent="0.2">
      <c r="B400" s="18"/>
      <c r="C400" s="21"/>
      <c r="D400" s="13"/>
      <c r="E400" s="8"/>
      <c r="F400" s="25"/>
      <c r="G400" s="27"/>
    </row>
    <row r="401" spans="2:7" x14ac:dyDescent="0.2">
      <c r="B401" s="18"/>
      <c r="C401" s="21"/>
      <c r="E401" s="8"/>
      <c r="F401" s="25"/>
      <c r="G401" s="27"/>
    </row>
    <row r="402" spans="2:7" x14ac:dyDescent="0.2">
      <c r="B402" s="18"/>
      <c r="C402" s="21"/>
      <c r="E402" s="8"/>
      <c r="F402" s="25"/>
      <c r="G402" s="27"/>
    </row>
    <row r="403" spans="2:7" x14ac:dyDescent="0.2">
      <c r="B403" s="18"/>
      <c r="C403" s="21"/>
      <c r="E403" s="8"/>
      <c r="F403" s="25"/>
      <c r="G403" s="27"/>
    </row>
    <row r="404" spans="2:7" x14ac:dyDescent="0.2">
      <c r="B404" s="18"/>
      <c r="C404" s="21"/>
      <c r="E404" s="8"/>
      <c r="F404" s="25"/>
      <c r="G404" s="27"/>
    </row>
    <row r="405" spans="2:7" x14ac:dyDescent="0.2">
      <c r="B405" s="18"/>
      <c r="C405" s="21"/>
      <c r="E405" s="8"/>
      <c r="F405" s="25"/>
      <c r="G405" s="27"/>
    </row>
    <row r="406" spans="2:7" x14ac:dyDescent="0.2">
      <c r="B406" s="18"/>
      <c r="C406" s="21"/>
      <c r="E406" s="8"/>
      <c r="F406" s="25"/>
      <c r="G406" s="27"/>
    </row>
    <row r="407" spans="2:7" x14ac:dyDescent="0.2">
      <c r="B407" s="18"/>
      <c r="C407" s="21"/>
      <c r="E407" s="8"/>
      <c r="F407" s="25"/>
      <c r="G407" s="27"/>
    </row>
    <row r="408" spans="2:7" x14ac:dyDescent="0.2">
      <c r="B408" s="18"/>
      <c r="C408" s="21"/>
      <c r="E408" s="8"/>
      <c r="F408" s="25"/>
      <c r="G408" s="27"/>
    </row>
    <row r="409" spans="2:7" x14ac:dyDescent="0.2">
      <c r="B409" s="18"/>
      <c r="C409" s="21"/>
      <c r="E409" s="8"/>
      <c r="F409" s="25"/>
      <c r="G409" s="27"/>
    </row>
    <row r="410" spans="2:7" x14ac:dyDescent="0.2">
      <c r="B410" s="18"/>
      <c r="C410" s="21"/>
      <c r="E410" s="8"/>
      <c r="F410" s="25"/>
      <c r="G410" s="27"/>
    </row>
    <row r="411" spans="2:7" x14ac:dyDescent="0.2">
      <c r="B411" s="18"/>
      <c r="C411" s="21"/>
      <c r="E411" s="8"/>
      <c r="F411" s="25"/>
      <c r="G411" s="27"/>
    </row>
    <row r="412" spans="2:7" x14ac:dyDescent="0.2">
      <c r="B412" s="18"/>
      <c r="C412" s="21"/>
      <c r="E412" s="8"/>
      <c r="F412" s="25"/>
      <c r="G412" s="27"/>
    </row>
    <row r="413" spans="2:7" x14ac:dyDescent="0.2">
      <c r="B413" s="18"/>
      <c r="C413" s="21"/>
      <c r="E413" s="8"/>
      <c r="F413" s="25"/>
      <c r="G413" s="27"/>
    </row>
    <row r="414" spans="2:7" x14ac:dyDescent="0.2">
      <c r="B414" s="18"/>
      <c r="C414" s="21"/>
      <c r="E414" s="8"/>
      <c r="F414" s="25"/>
      <c r="G414" s="27"/>
    </row>
    <row r="415" spans="2:7" x14ac:dyDescent="0.2">
      <c r="B415" s="18"/>
      <c r="C415" s="21"/>
      <c r="E415" s="8"/>
      <c r="F415" s="25"/>
      <c r="G415" s="27"/>
    </row>
    <row r="416" spans="2:7" x14ac:dyDescent="0.2">
      <c r="B416" s="18"/>
      <c r="C416" s="21"/>
      <c r="E416" s="8"/>
      <c r="F416" s="25"/>
      <c r="G416" s="27"/>
    </row>
    <row r="417" spans="2:7" x14ac:dyDescent="0.2">
      <c r="B417" s="18"/>
      <c r="C417" s="21"/>
      <c r="E417" s="8"/>
      <c r="F417" s="25"/>
      <c r="G417" s="27"/>
    </row>
    <row r="418" spans="2:7" x14ac:dyDescent="0.2">
      <c r="B418" s="18"/>
      <c r="C418" s="21"/>
      <c r="E418" s="8"/>
      <c r="F418" s="25"/>
      <c r="G418" s="27"/>
    </row>
    <row r="419" spans="2:7" x14ac:dyDescent="0.2">
      <c r="B419" s="18"/>
      <c r="C419" s="21"/>
      <c r="E419" s="8"/>
      <c r="F419" s="25"/>
      <c r="G419" s="27"/>
    </row>
    <row r="420" spans="2:7" x14ac:dyDescent="0.2">
      <c r="B420" s="18"/>
      <c r="C420" s="21"/>
      <c r="E420" s="8"/>
      <c r="F420" s="25"/>
      <c r="G420" s="27"/>
    </row>
    <row r="421" spans="2:7" x14ac:dyDescent="0.2">
      <c r="B421" s="18"/>
      <c r="C421" s="21"/>
      <c r="E421" s="8"/>
      <c r="F421" s="25"/>
      <c r="G421" s="27"/>
    </row>
    <row r="422" spans="2:7" x14ac:dyDescent="0.2">
      <c r="B422" s="18"/>
      <c r="C422" s="21"/>
      <c r="E422" s="8"/>
      <c r="F422" s="25"/>
      <c r="G422" s="27"/>
    </row>
    <row r="423" spans="2:7" x14ac:dyDescent="0.2">
      <c r="B423" s="18"/>
      <c r="C423" s="21"/>
      <c r="E423" s="8"/>
      <c r="F423" s="25"/>
      <c r="G423" s="27"/>
    </row>
    <row r="424" spans="2:7" x14ac:dyDescent="0.2">
      <c r="B424" s="18"/>
      <c r="C424" s="21"/>
      <c r="E424" s="8"/>
      <c r="F424" s="25"/>
      <c r="G424" s="27"/>
    </row>
    <row r="425" spans="2:7" x14ac:dyDescent="0.2">
      <c r="B425" s="18"/>
      <c r="C425" s="21"/>
      <c r="E425" s="8"/>
      <c r="F425" s="25"/>
      <c r="G425" s="27"/>
    </row>
    <row r="426" spans="2:7" x14ac:dyDescent="0.2">
      <c r="B426" s="18"/>
      <c r="C426" s="21"/>
      <c r="E426" s="8"/>
      <c r="F426" s="25"/>
      <c r="G426" s="27"/>
    </row>
    <row r="427" spans="2:7" x14ac:dyDescent="0.2">
      <c r="B427" s="18"/>
      <c r="C427" s="21"/>
      <c r="E427" s="8"/>
      <c r="F427" s="25"/>
      <c r="G427" s="27"/>
    </row>
    <row r="428" spans="2:7" x14ac:dyDescent="0.2">
      <c r="B428" s="18"/>
      <c r="C428" s="21"/>
      <c r="E428" s="8"/>
      <c r="F428" s="25"/>
      <c r="G428" s="27"/>
    </row>
    <row r="429" spans="2:7" x14ac:dyDescent="0.2">
      <c r="B429" s="18"/>
      <c r="C429" s="21"/>
      <c r="E429" s="8"/>
      <c r="F429" s="25"/>
      <c r="G429" s="27"/>
    </row>
    <row r="430" spans="2:7" x14ac:dyDescent="0.2">
      <c r="B430" s="18"/>
      <c r="C430" s="21"/>
      <c r="E430" s="8"/>
      <c r="F430" s="25"/>
      <c r="G430" s="27"/>
    </row>
    <row r="431" spans="2:7" x14ac:dyDescent="0.2">
      <c r="B431" s="18"/>
      <c r="C431" s="21"/>
      <c r="E431" s="8"/>
      <c r="F431" s="25"/>
      <c r="G431" s="27"/>
    </row>
    <row r="432" spans="2:7" x14ac:dyDescent="0.2">
      <c r="B432" s="18"/>
      <c r="C432" s="21"/>
      <c r="E432" s="8"/>
      <c r="F432" s="25"/>
      <c r="G432" s="27"/>
    </row>
    <row r="433" spans="2:7" x14ac:dyDescent="0.2">
      <c r="B433" s="18"/>
      <c r="C433" s="21"/>
      <c r="E433" s="8"/>
      <c r="F433" s="25"/>
      <c r="G433" s="27"/>
    </row>
    <row r="434" spans="2:7" x14ac:dyDescent="0.2">
      <c r="B434" s="18"/>
      <c r="C434" s="21"/>
      <c r="E434" s="8"/>
      <c r="F434" s="25"/>
      <c r="G434" s="27"/>
    </row>
    <row r="435" spans="2:7" x14ac:dyDescent="0.2">
      <c r="B435" s="18"/>
      <c r="C435" s="21"/>
      <c r="E435" s="8"/>
      <c r="F435" s="25"/>
      <c r="G435" s="27"/>
    </row>
    <row r="436" spans="2:7" x14ac:dyDescent="0.2">
      <c r="B436" s="18"/>
      <c r="C436" s="21"/>
      <c r="E436" s="8"/>
      <c r="F436" s="25"/>
      <c r="G436" s="27"/>
    </row>
    <row r="437" spans="2:7" x14ac:dyDescent="0.2">
      <c r="B437" s="18"/>
      <c r="C437" s="21"/>
      <c r="E437" s="8"/>
      <c r="F437" s="25"/>
      <c r="G437" s="27"/>
    </row>
    <row r="438" spans="2:7" x14ac:dyDescent="0.2">
      <c r="B438" s="18"/>
      <c r="C438" s="21"/>
      <c r="E438" s="8"/>
      <c r="F438" s="25"/>
      <c r="G438" s="27"/>
    </row>
    <row r="439" spans="2:7" x14ac:dyDescent="0.2">
      <c r="B439" s="18"/>
      <c r="C439" s="21"/>
      <c r="E439" s="8"/>
      <c r="F439" s="25"/>
      <c r="G439" s="27"/>
    </row>
    <row r="440" spans="2:7" x14ac:dyDescent="0.2">
      <c r="B440" s="18"/>
      <c r="C440" s="21"/>
      <c r="E440" s="8"/>
      <c r="F440" s="25"/>
      <c r="G440" s="27"/>
    </row>
    <row r="441" spans="2:7" x14ac:dyDescent="0.2">
      <c r="B441" s="18"/>
      <c r="C441" s="21"/>
      <c r="D441" s="15"/>
      <c r="E441" s="8"/>
      <c r="F441" s="25"/>
      <c r="G441" s="27"/>
    </row>
    <row r="442" spans="2:7" x14ac:dyDescent="0.2">
      <c r="B442" s="18"/>
      <c r="C442" s="21"/>
      <c r="E442" s="8"/>
      <c r="F442" s="25"/>
      <c r="G442" s="27"/>
    </row>
    <row r="443" spans="2:7" x14ac:dyDescent="0.2">
      <c r="B443" s="18"/>
      <c r="C443" s="21"/>
      <c r="E443" s="8"/>
      <c r="F443" s="25"/>
      <c r="G443" s="27"/>
    </row>
    <row r="444" spans="2:7" x14ac:dyDescent="0.2">
      <c r="B444" s="18"/>
      <c r="C444" s="21"/>
      <c r="E444" s="8"/>
      <c r="F444" s="25"/>
      <c r="G444" s="27"/>
    </row>
    <row r="445" spans="2:7" x14ac:dyDescent="0.2">
      <c r="B445" s="18"/>
      <c r="C445" s="21"/>
      <c r="E445" s="8"/>
      <c r="F445" s="25"/>
      <c r="G445" s="27"/>
    </row>
    <row r="446" spans="2:7" x14ac:dyDescent="0.2">
      <c r="B446" s="18"/>
      <c r="C446" s="21"/>
      <c r="E446" s="8"/>
      <c r="F446" s="25"/>
      <c r="G446" s="27"/>
    </row>
    <row r="447" spans="2:7" x14ac:dyDescent="0.2">
      <c r="B447" s="18"/>
      <c r="C447" s="21"/>
      <c r="E447" s="8"/>
      <c r="F447" s="25"/>
      <c r="G447" s="27"/>
    </row>
    <row r="448" spans="2:7" x14ac:dyDescent="0.2">
      <c r="B448" s="18"/>
      <c r="C448" s="21"/>
      <c r="E448" s="8"/>
      <c r="F448" s="25"/>
      <c r="G448" s="27"/>
    </row>
    <row r="449" spans="2:7" x14ac:dyDescent="0.2">
      <c r="B449" s="18"/>
      <c r="C449" s="21"/>
      <c r="E449" s="8"/>
      <c r="F449" s="25"/>
      <c r="G449" s="27"/>
    </row>
    <row r="450" spans="2:7" x14ac:dyDescent="0.2">
      <c r="B450" s="18"/>
      <c r="C450" s="21"/>
      <c r="E450" s="8"/>
      <c r="F450" s="25"/>
      <c r="G450" s="27"/>
    </row>
    <row r="451" spans="2:7" x14ac:dyDescent="0.2">
      <c r="B451" s="18"/>
      <c r="C451" s="21"/>
      <c r="D451" s="13"/>
      <c r="E451" s="8"/>
      <c r="F451" s="25"/>
      <c r="G451" s="27"/>
    </row>
    <row r="452" spans="2:7" x14ac:dyDescent="0.2">
      <c r="B452" s="18"/>
      <c r="C452" s="21"/>
      <c r="E452" s="8"/>
      <c r="F452" s="25"/>
      <c r="G452" s="27"/>
    </row>
    <row r="453" spans="2:7" x14ac:dyDescent="0.2">
      <c r="B453" s="18"/>
      <c r="C453" s="21"/>
      <c r="E453" s="8"/>
      <c r="F453" s="25"/>
      <c r="G453" s="27"/>
    </row>
    <row r="454" spans="2:7" x14ac:dyDescent="0.2">
      <c r="B454" s="18"/>
      <c r="C454" s="21"/>
      <c r="E454" s="8"/>
      <c r="F454" s="25"/>
      <c r="G454" s="27"/>
    </row>
    <row r="455" spans="2:7" x14ac:dyDescent="0.2">
      <c r="B455" s="18"/>
      <c r="C455" s="21"/>
      <c r="E455" s="8"/>
      <c r="F455" s="25"/>
      <c r="G455" s="27"/>
    </row>
    <row r="456" spans="2:7" x14ac:dyDescent="0.2">
      <c r="B456" s="18"/>
      <c r="C456" s="21"/>
      <c r="E456" s="8"/>
      <c r="F456" s="25"/>
      <c r="G456" s="27"/>
    </row>
    <row r="457" spans="2:7" x14ac:dyDescent="0.2">
      <c r="B457" s="18"/>
      <c r="C457" s="21"/>
      <c r="E457" s="8"/>
      <c r="F457" s="25"/>
      <c r="G457" s="27"/>
    </row>
    <row r="458" spans="2:7" x14ac:dyDescent="0.2">
      <c r="B458" s="18"/>
      <c r="C458" s="21"/>
      <c r="E458" s="8"/>
      <c r="F458" s="25"/>
      <c r="G458" s="27"/>
    </row>
    <row r="459" spans="2:7" x14ac:dyDescent="0.2">
      <c r="B459" s="18"/>
      <c r="C459" s="21"/>
      <c r="E459" s="8"/>
      <c r="F459" s="25"/>
      <c r="G459" s="27"/>
    </row>
    <row r="460" spans="2:7" x14ac:dyDescent="0.2">
      <c r="B460" s="18"/>
      <c r="C460" s="21"/>
      <c r="E460" s="8"/>
      <c r="F460" s="25"/>
      <c r="G460" s="27"/>
    </row>
    <row r="461" spans="2:7" x14ac:dyDescent="0.2">
      <c r="B461" s="18"/>
      <c r="C461" s="21"/>
      <c r="E461" s="8"/>
      <c r="F461" s="25"/>
      <c r="G461" s="27"/>
    </row>
    <row r="462" spans="2:7" x14ac:dyDescent="0.2">
      <c r="B462" s="18"/>
      <c r="C462" s="21"/>
      <c r="E462" s="8"/>
      <c r="F462" s="25"/>
      <c r="G462" s="27"/>
    </row>
    <row r="463" spans="2:7" x14ac:dyDescent="0.2">
      <c r="B463" s="18"/>
      <c r="C463" s="21"/>
      <c r="E463" s="8"/>
      <c r="F463" s="25"/>
      <c r="G463" s="27"/>
    </row>
    <row r="464" spans="2:7" x14ac:dyDescent="0.2">
      <c r="B464" s="18"/>
      <c r="C464" s="21"/>
      <c r="E464" s="8"/>
      <c r="F464" s="25"/>
      <c r="G464" s="27"/>
    </row>
    <row r="465" spans="2:7" x14ac:dyDescent="0.2">
      <c r="B465" s="18"/>
      <c r="C465" s="21"/>
      <c r="E465" s="8"/>
      <c r="F465" s="25"/>
      <c r="G465" s="27"/>
    </row>
    <row r="466" spans="2:7" x14ac:dyDescent="0.2">
      <c r="B466" s="18"/>
      <c r="C466" s="21"/>
      <c r="E466" s="8"/>
      <c r="F466" s="25"/>
      <c r="G466" s="27"/>
    </row>
    <row r="467" spans="2:7" x14ac:dyDescent="0.2">
      <c r="B467" s="18"/>
      <c r="C467" s="21"/>
      <c r="E467" s="8"/>
      <c r="F467" s="25"/>
      <c r="G467" s="27"/>
    </row>
    <row r="468" spans="2:7" x14ac:dyDescent="0.2">
      <c r="B468" s="18"/>
      <c r="C468" s="21"/>
      <c r="E468" s="8"/>
      <c r="F468" s="25"/>
      <c r="G468" s="27"/>
    </row>
    <row r="469" spans="2:7" x14ac:dyDescent="0.2">
      <c r="B469" s="18"/>
      <c r="C469" s="21"/>
      <c r="D469" s="13"/>
      <c r="E469" s="8"/>
      <c r="F469" s="25"/>
      <c r="G469" s="27"/>
    </row>
    <row r="470" spans="2:7" x14ac:dyDescent="0.2">
      <c r="B470" s="18"/>
      <c r="C470" s="21"/>
      <c r="E470" s="8"/>
      <c r="F470" s="25"/>
      <c r="G470" s="27"/>
    </row>
    <row r="471" spans="2:7" x14ac:dyDescent="0.2">
      <c r="B471" s="18"/>
      <c r="C471" s="21"/>
      <c r="E471" s="8"/>
      <c r="F471" s="25"/>
      <c r="G471" s="27"/>
    </row>
    <row r="472" spans="2:7" x14ac:dyDescent="0.2">
      <c r="B472" s="18"/>
      <c r="C472" s="21"/>
      <c r="D472" s="12"/>
      <c r="E472" s="8"/>
      <c r="F472" s="25"/>
      <c r="G472" s="27"/>
    </row>
    <row r="473" spans="2:7" x14ac:dyDescent="0.2">
      <c r="B473" s="18"/>
      <c r="C473" s="21"/>
      <c r="D473" s="12"/>
      <c r="E473" s="8"/>
      <c r="F473" s="25"/>
      <c r="G473" s="27"/>
    </row>
    <row r="474" spans="2:7" x14ac:dyDescent="0.2">
      <c r="B474" s="18"/>
      <c r="C474" s="21"/>
      <c r="E474" s="8"/>
      <c r="F474" s="25"/>
      <c r="G474" s="27"/>
    </row>
    <row r="475" spans="2:7" x14ac:dyDescent="0.2">
      <c r="B475" s="18"/>
      <c r="C475" s="21"/>
      <c r="E475" s="8"/>
      <c r="F475" s="25"/>
      <c r="G475" s="27"/>
    </row>
    <row r="476" spans="2:7" x14ac:dyDescent="0.2">
      <c r="B476" s="18"/>
      <c r="C476" s="21"/>
      <c r="E476" s="8"/>
      <c r="F476" s="25"/>
      <c r="G476" s="27"/>
    </row>
    <row r="477" spans="2:7" x14ac:dyDescent="0.2">
      <c r="B477" s="18"/>
      <c r="C477" s="21"/>
      <c r="E477" s="8"/>
      <c r="F477" s="25"/>
      <c r="G477" s="27"/>
    </row>
    <row r="478" spans="2:7" x14ac:dyDescent="0.2">
      <c r="B478" s="18"/>
      <c r="C478" s="21"/>
      <c r="E478" s="8"/>
      <c r="F478" s="25"/>
      <c r="G478" s="27"/>
    </row>
    <row r="479" spans="2:7" x14ac:dyDescent="0.2">
      <c r="B479" s="18"/>
      <c r="C479" s="21"/>
      <c r="E479" s="8"/>
      <c r="F479" s="25"/>
      <c r="G479" s="27"/>
    </row>
    <row r="480" spans="2:7" x14ac:dyDescent="0.2">
      <c r="B480" s="18"/>
      <c r="C480" s="21"/>
      <c r="E480" s="8"/>
      <c r="F480" s="25"/>
      <c r="G480" s="27"/>
    </row>
    <row r="481" spans="2:7" x14ac:dyDescent="0.2">
      <c r="B481" s="18"/>
      <c r="C481" s="21"/>
      <c r="E481" s="8"/>
      <c r="F481" s="25"/>
      <c r="G481" s="27"/>
    </row>
    <row r="482" spans="2:7" x14ac:dyDescent="0.2">
      <c r="B482" s="18"/>
      <c r="C482" s="21"/>
      <c r="E482" s="8"/>
      <c r="F482" s="25"/>
      <c r="G482" s="27"/>
    </row>
    <row r="483" spans="2:7" x14ac:dyDescent="0.2">
      <c r="B483" s="18"/>
      <c r="C483" s="21"/>
      <c r="E483" s="8"/>
      <c r="F483" s="25"/>
      <c r="G483" s="27"/>
    </row>
    <row r="484" spans="2:7" x14ac:dyDescent="0.2">
      <c r="B484" s="18"/>
      <c r="C484" s="21"/>
      <c r="E484" s="8"/>
      <c r="F484" s="25"/>
      <c r="G484" s="27"/>
    </row>
    <row r="485" spans="2:7" x14ac:dyDescent="0.2">
      <c r="B485" s="18"/>
      <c r="C485" s="21"/>
      <c r="E485" s="8"/>
      <c r="F485" s="25"/>
      <c r="G485" s="27"/>
    </row>
    <row r="486" spans="2:7" x14ac:dyDescent="0.2">
      <c r="B486" s="18"/>
      <c r="C486" s="21"/>
      <c r="E486" s="8"/>
      <c r="F486" s="25"/>
      <c r="G486" s="27"/>
    </row>
    <row r="487" spans="2:7" x14ac:dyDescent="0.2">
      <c r="B487" s="18"/>
      <c r="C487" s="21"/>
      <c r="E487" s="8"/>
      <c r="F487" s="25"/>
      <c r="G487" s="27"/>
    </row>
    <row r="488" spans="2:7" x14ac:dyDescent="0.2">
      <c r="B488" s="18"/>
      <c r="C488" s="21"/>
      <c r="E488" s="8"/>
      <c r="F488" s="25"/>
      <c r="G488" s="27"/>
    </row>
    <row r="489" spans="2:7" x14ac:dyDescent="0.2">
      <c r="B489" s="18"/>
      <c r="C489" s="21"/>
      <c r="E489" s="8"/>
      <c r="F489" s="25"/>
      <c r="G489" s="27"/>
    </row>
    <row r="490" spans="2:7" x14ac:dyDescent="0.2">
      <c r="B490" s="18"/>
      <c r="C490" s="21"/>
      <c r="E490" s="8"/>
      <c r="F490" s="25"/>
      <c r="G490" s="27"/>
    </row>
    <row r="491" spans="2:7" x14ac:dyDescent="0.2">
      <c r="B491" s="18"/>
      <c r="C491" s="21"/>
      <c r="E491" s="8"/>
      <c r="F491" s="25"/>
      <c r="G491" s="27"/>
    </row>
    <row r="492" spans="2:7" x14ac:dyDescent="0.2">
      <c r="B492" s="18"/>
      <c r="C492" s="21"/>
      <c r="E492" s="8"/>
      <c r="F492" s="25"/>
      <c r="G492" s="27"/>
    </row>
    <row r="493" spans="2:7" x14ac:dyDescent="0.2">
      <c r="B493" s="18"/>
      <c r="C493" s="21"/>
      <c r="E493" s="8"/>
      <c r="F493" s="25"/>
      <c r="G493" s="27"/>
    </row>
    <row r="494" spans="2:7" x14ac:dyDescent="0.2">
      <c r="B494" s="18"/>
      <c r="C494" s="21"/>
      <c r="E494" s="8"/>
      <c r="F494" s="25"/>
      <c r="G494" s="27"/>
    </row>
    <row r="495" spans="2:7" x14ac:dyDescent="0.2">
      <c r="B495" s="18"/>
      <c r="C495" s="21"/>
      <c r="E495" s="8"/>
      <c r="F495" s="25"/>
      <c r="G495" s="27"/>
    </row>
    <row r="496" spans="2:7" x14ac:dyDescent="0.2">
      <c r="B496" s="18"/>
      <c r="C496" s="21"/>
      <c r="E496" s="8"/>
      <c r="F496" s="25"/>
      <c r="G496" s="27"/>
    </row>
    <row r="497" spans="2:7" x14ac:dyDescent="0.2">
      <c r="B497" s="18"/>
      <c r="C497" s="21"/>
      <c r="E497" s="8"/>
      <c r="F497" s="25"/>
      <c r="G497" s="27"/>
    </row>
    <row r="498" spans="2:7" x14ac:dyDescent="0.2">
      <c r="B498" s="18"/>
      <c r="C498" s="21"/>
      <c r="E498" s="8"/>
      <c r="F498" s="25"/>
      <c r="G498" s="27"/>
    </row>
    <row r="499" spans="2:7" x14ac:dyDescent="0.2">
      <c r="B499" s="18"/>
      <c r="C499" s="21"/>
      <c r="E499" s="8"/>
      <c r="F499" s="25"/>
      <c r="G499" s="27"/>
    </row>
    <row r="500" spans="2:7" x14ac:dyDescent="0.2">
      <c r="B500" s="18"/>
      <c r="C500" s="21"/>
      <c r="E500" s="8"/>
      <c r="F500" s="25"/>
      <c r="G500" s="27"/>
    </row>
    <row r="501" spans="2:7" x14ac:dyDescent="0.2">
      <c r="B501" s="18"/>
      <c r="C501" s="21"/>
      <c r="E501" s="8"/>
      <c r="F501" s="25"/>
      <c r="G501" s="27"/>
    </row>
    <row r="502" spans="2:7" x14ac:dyDescent="0.2">
      <c r="B502" s="18"/>
      <c r="C502" s="21"/>
      <c r="E502" s="8"/>
      <c r="F502" s="25"/>
      <c r="G502" s="27"/>
    </row>
    <row r="503" spans="2:7" x14ac:dyDescent="0.2">
      <c r="B503" s="18"/>
      <c r="C503" s="21"/>
      <c r="E503" s="8"/>
      <c r="F503" s="25"/>
      <c r="G503" s="27"/>
    </row>
    <row r="504" spans="2:7" x14ac:dyDescent="0.2">
      <c r="B504" s="18"/>
      <c r="C504" s="21"/>
      <c r="E504" s="8"/>
      <c r="F504" s="25"/>
      <c r="G504" s="27"/>
    </row>
    <row r="505" spans="2:7" x14ac:dyDescent="0.2">
      <c r="B505" s="18"/>
      <c r="C505" s="21"/>
      <c r="E505" s="8"/>
      <c r="F505" s="25"/>
      <c r="G505" s="27"/>
    </row>
    <row r="506" spans="2:7" x14ac:dyDescent="0.2">
      <c r="B506" s="18"/>
      <c r="C506" s="21"/>
      <c r="E506" s="8"/>
      <c r="F506" s="25"/>
      <c r="G506" s="27"/>
    </row>
    <row r="507" spans="2:7" x14ac:dyDescent="0.2">
      <c r="B507" s="18"/>
      <c r="C507" s="21"/>
      <c r="E507" s="8"/>
      <c r="F507" s="25"/>
      <c r="G507" s="27"/>
    </row>
    <row r="508" spans="2:7" x14ac:dyDescent="0.2">
      <c r="B508" s="18"/>
      <c r="C508" s="21"/>
      <c r="E508" s="8"/>
      <c r="F508" s="25"/>
      <c r="G508" s="27"/>
    </row>
    <row r="509" spans="2:7" x14ac:dyDescent="0.2">
      <c r="B509" s="18"/>
      <c r="C509" s="21"/>
      <c r="E509" s="8"/>
      <c r="F509" s="25"/>
      <c r="G509" s="27"/>
    </row>
    <row r="510" spans="2:7" x14ac:dyDescent="0.2">
      <c r="B510" s="18"/>
      <c r="C510" s="21"/>
      <c r="E510" s="8"/>
      <c r="F510" s="25"/>
      <c r="G510" s="27"/>
    </row>
    <row r="511" spans="2:7" x14ac:dyDescent="0.2">
      <c r="B511" s="18"/>
      <c r="C511" s="21"/>
      <c r="E511" s="8"/>
      <c r="F511" s="25"/>
      <c r="G511" s="27"/>
    </row>
    <row r="512" spans="2:7" x14ac:dyDescent="0.2">
      <c r="B512" s="18"/>
      <c r="C512" s="21"/>
      <c r="E512" s="8"/>
      <c r="F512" s="25"/>
      <c r="G512" s="27"/>
    </row>
    <row r="513" spans="2:7" x14ac:dyDescent="0.2">
      <c r="B513" s="18"/>
      <c r="C513" s="21"/>
      <c r="E513" s="8"/>
      <c r="F513" s="25"/>
      <c r="G513" s="27"/>
    </row>
    <row r="514" spans="2:7" x14ac:dyDescent="0.2">
      <c r="B514" s="18"/>
      <c r="C514" s="21"/>
      <c r="E514" s="8"/>
      <c r="F514" s="25"/>
      <c r="G514" s="27"/>
    </row>
    <row r="515" spans="2:7" x14ac:dyDescent="0.2">
      <c r="B515" s="18"/>
      <c r="C515" s="21"/>
      <c r="E515" s="8"/>
      <c r="F515" s="25"/>
      <c r="G515" s="27"/>
    </row>
    <row r="516" spans="2:7" x14ac:dyDescent="0.2">
      <c r="B516" s="18"/>
      <c r="C516" s="21"/>
      <c r="E516" s="8"/>
      <c r="F516" s="25"/>
      <c r="G516" s="27"/>
    </row>
    <row r="517" spans="2:7" x14ac:dyDescent="0.2">
      <c r="B517" s="18"/>
      <c r="C517" s="21"/>
      <c r="E517" s="8"/>
      <c r="F517" s="25"/>
      <c r="G517" s="27"/>
    </row>
    <row r="518" spans="2:7" x14ac:dyDescent="0.2">
      <c r="B518" s="18"/>
      <c r="C518" s="21"/>
      <c r="E518" s="8"/>
      <c r="F518" s="25"/>
      <c r="G518" s="27"/>
    </row>
    <row r="519" spans="2:7" x14ac:dyDescent="0.2">
      <c r="B519" s="18"/>
      <c r="C519" s="21"/>
      <c r="E519" s="8"/>
      <c r="F519" s="25"/>
      <c r="G519" s="27"/>
    </row>
    <row r="520" spans="2:7" x14ac:dyDescent="0.2">
      <c r="B520" s="18"/>
      <c r="C520" s="21"/>
      <c r="E520" s="8"/>
      <c r="F520" s="25"/>
      <c r="G520" s="27"/>
    </row>
    <row r="521" spans="2:7" x14ac:dyDescent="0.2">
      <c r="B521" s="18"/>
      <c r="C521" s="21"/>
      <c r="E521" s="8"/>
      <c r="F521" s="25"/>
      <c r="G521" s="27"/>
    </row>
    <row r="522" spans="2:7" x14ac:dyDescent="0.2">
      <c r="B522" s="18"/>
      <c r="C522" s="21"/>
      <c r="E522" s="8"/>
      <c r="F522" s="25"/>
      <c r="G522" s="27"/>
    </row>
    <row r="523" spans="2:7" x14ac:dyDescent="0.2">
      <c r="B523" s="18"/>
      <c r="C523" s="21"/>
      <c r="E523" s="8"/>
      <c r="F523" s="25"/>
      <c r="G523" s="27"/>
    </row>
    <row r="524" spans="2:7" x14ac:dyDescent="0.2">
      <c r="B524" s="18"/>
      <c r="C524" s="21"/>
      <c r="E524" s="8"/>
      <c r="F524" s="25"/>
      <c r="G524" s="27"/>
    </row>
    <row r="525" spans="2:7" x14ac:dyDescent="0.2">
      <c r="B525" s="18"/>
      <c r="C525" s="21"/>
      <c r="E525" s="8"/>
      <c r="F525" s="25"/>
      <c r="G525" s="27"/>
    </row>
    <row r="526" spans="2:7" x14ac:dyDescent="0.2">
      <c r="B526" s="18"/>
      <c r="C526" s="21"/>
      <c r="E526" s="8"/>
      <c r="F526" s="25"/>
      <c r="G526" s="27"/>
    </row>
    <row r="527" spans="2:7" x14ac:dyDescent="0.2">
      <c r="B527" s="18"/>
      <c r="C527" s="21"/>
      <c r="E527" s="8"/>
      <c r="F527" s="25"/>
      <c r="G527" s="27"/>
    </row>
    <row r="528" spans="2:7" x14ac:dyDescent="0.2">
      <c r="B528" s="18"/>
      <c r="C528" s="21"/>
      <c r="E528" s="8"/>
      <c r="F528" s="25"/>
      <c r="G528" s="27"/>
    </row>
    <row r="529" spans="2:7" x14ac:dyDescent="0.2">
      <c r="B529" s="18"/>
      <c r="C529" s="21"/>
      <c r="E529" s="8"/>
      <c r="F529" s="25"/>
      <c r="G529" s="27"/>
    </row>
    <row r="530" spans="2:7" x14ac:dyDescent="0.2">
      <c r="B530" s="18"/>
      <c r="C530" s="21"/>
      <c r="E530" s="8"/>
      <c r="F530" s="25"/>
      <c r="G530" s="27"/>
    </row>
    <row r="531" spans="2:7" x14ac:dyDescent="0.2">
      <c r="B531" s="18"/>
      <c r="C531" s="21"/>
      <c r="D531" s="13"/>
      <c r="E531" s="8"/>
      <c r="F531" s="25"/>
      <c r="G531" s="27"/>
    </row>
    <row r="532" spans="2:7" x14ac:dyDescent="0.2">
      <c r="B532" s="18"/>
      <c r="C532" s="21"/>
      <c r="E532" s="8"/>
      <c r="F532" s="25"/>
      <c r="G532" s="27"/>
    </row>
    <row r="533" spans="2:7" x14ac:dyDescent="0.2">
      <c r="B533" s="18"/>
      <c r="C533" s="21"/>
      <c r="E533" s="8"/>
      <c r="F533" s="25"/>
      <c r="G533" s="27"/>
    </row>
    <row r="534" spans="2:7" x14ac:dyDescent="0.2">
      <c r="B534" s="18"/>
      <c r="C534" s="21"/>
      <c r="E534" s="8"/>
      <c r="F534" s="25"/>
      <c r="G534" s="27"/>
    </row>
    <row r="535" spans="2:7" x14ac:dyDescent="0.2">
      <c r="B535" s="18"/>
      <c r="C535" s="21"/>
      <c r="D535" s="15"/>
      <c r="E535" s="8"/>
      <c r="F535" s="25"/>
      <c r="G535" s="27"/>
    </row>
    <row r="536" spans="2:7" x14ac:dyDescent="0.2">
      <c r="B536" s="18"/>
      <c r="C536" s="21"/>
      <c r="E536" s="8"/>
      <c r="F536" s="25"/>
      <c r="G536" s="27"/>
    </row>
    <row r="537" spans="2:7" x14ac:dyDescent="0.2">
      <c r="B537" s="18"/>
      <c r="C537" s="21"/>
      <c r="D537" s="15"/>
      <c r="E537" s="8"/>
      <c r="F537" s="25"/>
      <c r="G537" s="27"/>
    </row>
    <row r="538" spans="2:7" x14ac:dyDescent="0.2">
      <c r="B538" s="18"/>
      <c r="C538" s="21"/>
      <c r="E538" s="8"/>
      <c r="F538" s="25"/>
      <c r="G538" s="27"/>
    </row>
    <row r="539" spans="2:7" x14ac:dyDescent="0.2">
      <c r="B539" s="18"/>
      <c r="C539" s="21"/>
      <c r="E539" s="8"/>
      <c r="F539" s="25"/>
      <c r="G539" s="27"/>
    </row>
    <row r="540" spans="2:7" x14ac:dyDescent="0.2">
      <c r="B540" s="18"/>
      <c r="C540" s="21"/>
      <c r="E540" s="8"/>
      <c r="F540" s="25"/>
      <c r="G540" s="27"/>
    </row>
    <row r="541" spans="2:7" x14ac:dyDescent="0.2">
      <c r="B541" s="18"/>
      <c r="C541" s="21"/>
      <c r="E541" s="8"/>
      <c r="F541" s="25"/>
      <c r="G541" s="27"/>
    </row>
    <row r="542" spans="2:7" x14ac:dyDescent="0.2">
      <c r="B542" s="18"/>
      <c r="C542" s="21"/>
      <c r="E542" s="8"/>
      <c r="F542" s="25"/>
      <c r="G542" s="27"/>
    </row>
    <row r="543" spans="2:7" x14ac:dyDescent="0.2">
      <c r="B543" s="18"/>
      <c r="C543" s="21"/>
      <c r="E543" s="8"/>
      <c r="F543" s="25"/>
      <c r="G543" s="27"/>
    </row>
    <row r="544" spans="2:7" x14ac:dyDescent="0.2">
      <c r="B544" s="18"/>
      <c r="C544" s="21"/>
      <c r="E544" s="8"/>
      <c r="F544" s="25"/>
      <c r="G544" s="27"/>
    </row>
    <row r="545" spans="2:7" x14ac:dyDescent="0.2">
      <c r="B545" s="18"/>
      <c r="C545" s="21"/>
      <c r="E545" s="8"/>
      <c r="F545" s="25"/>
      <c r="G545" s="27"/>
    </row>
    <row r="546" spans="2:7" x14ac:dyDescent="0.2">
      <c r="B546" s="18"/>
      <c r="C546" s="21"/>
      <c r="E546" s="8"/>
      <c r="F546" s="25"/>
      <c r="G546" s="27"/>
    </row>
    <row r="547" spans="2:7" x14ac:dyDescent="0.2">
      <c r="B547" s="18"/>
      <c r="C547" s="21"/>
      <c r="E547" s="8"/>
      <c r="F547" s="25"/>
      <c r="G547" s="27"/>
    </row>
    <row r="548" spans="2:7" x14ac:dyDescent="0.2">
      <c r="B548" s="18"/>
      <c r="C548" s="21"/>
      <c r="E548" s="8"/>
      <c r="F548" s="25"/>
      <c r="G548" s="27"/>
    </row>
    <row r="549" spans="2:7" x14ac:dyDescent="0.2">
      <c r="B549" s="18"/>
      <c r="C549" s="21"/>
      <c r="E549" s="8"/>
      <c r="F549" s="25"/>
      <c r="G549" s="27"/>
    </row>
    <row r="550" spans="2:7" x14ac:dyDescent="0.2">
      <c r="B550" s="18"/>
      <c r="C550" s="21"/>
      <c r="E550" s="8"/>
      <c r="F550" s="25"/>
      <c r="G550" s="27"/>
    </row>
    <row r="551" spans="2:7" x14ac:dyDescent="0.2">
      <c r="B551" s="18"/>
      <c r="C551" s="21"/>
      <c r="E551" s="8"/>
      <c r="F551" s="25"/>
      <c r="G551" s="27"/>
    </row>
    <row r="552" spans="2:7" x14ac:dyDescent="0.2">
      <c r="B552" s="18"/>
      <c r="C552" s="21"/>
      <c r="E552" s="8"/>
      <c r="F552" s="25"/>
      <c r="G552" s="27"/>
    </row>
    <row r="553" spans="2:7" x14ac:dyDescent="0.2">
      <c r="B553" s="18"/>
      <c r="C553" s="21"/>
      <c r="E553" s="8"/>
      <c r="F553" s="25"/>
      <c r="G553" s="27"/>
    </row>
    <row r="554" spans="2:7" x14ac:dyDescent="0.2">
      <c r="B554" s="18"/>
      <c r="C554" s="21"/>
      <c r="E554" s="8"/>
      <c r="F554" s="25"/>
      <c r="G554" s="27"/>
    </row>
    <row r="555" spans="2:7" x14ac:dyDescent="0.2">
      <c r="B555" s="18"/>
      <c r="C555" s="21"/>
      <c r="E555" s="8"/>
      <c r="F555" s="25"/>
      <c r="G555" s="27"/>
    </row>
    <row r="556" spans="2:7" x14ac:dyDescent="0.2">
      <c r="B556" s="18"/>
      <c r="C556" s="21"/>
      <c r="E556" s="8"/>
      <c r="F556" s="25"/>
      <c r="G556" s="27"/>
    </row>
    <row r="557" spans="2:7" x14ac:dyDescent="0.2">
      <c r="B557" s="18"/>
      <c r="C557" s="21"/>
      <c r="E557" s="8"/>
      <c r="F557" s="25"/>
      <c r="G557" s="27"/>
    </row>
    <row r="558" spans="2:7" x14ac:dyDescent="0.2">
      <c r="B558" s="18"/>
      <c r="C558" s="21"/>
      <c r="E558" s="8"/>
      <c r="F558" s="25"/>
      <c r="G558" s="27"/>
    </row>
    <row r="559" spans="2:7" x14ac:dyDescent="0.2">
      <c r="B559" s="18"/>
      <c r="C559" s="21"/>
      <c r="E559" s="8"/>
      <c r="F559" s="25"/>
      <c r="G559" s="27"/>
    </row>
    <row r="560" spans="2:7" x14ac:dyDescent="0.2">
      <c r="B560" s="18"/>
      <c r="C560" s="21"/>
      <c r="E560" s="8"/>
      <c r="F560" s="25"/>
      <c r="G560" s="27"/>
    </row>
    <row r="561" spans="2:7" x14ac:dyDescent="0.2">
      <c r="B561" s="18"/>
      <c r="C561" s="21"/>
      <c r="E561" s="8"/>
      <c r="F561" s="25"/>
      <c r="G561" s="27"/>
    </row>
    <row r="562" spans="2:7" x14ac:dyDescent="0.2">
      <c r="B562" s="18"/>
      <c r="C562" s="21"/>
      <c r="E562" s="8"/>
      <c r="F562" s="25"/>
      <c r="G562" s="27"/>
    </row>
    <row r="563" spans="2:7" x14ac:dyDescent="0.2">
      <c r="B563" s="18"/>
      <c r="C563" s="21"/>
      <c r="E563" s="8"/>
      <c r="F563" s="25"/>
      <c r="G563" s="27"/>
    </row>
    <row r="564" spans="2:7" x14ac:dyDescent="0.2">
      <c r="B564" s="18"/>
      <c r="C564" s="21"/>
      <c r="D564" s="15"/>
      <c r="E564" s="8"/>
      <c r="F564" s="25"/>
      <c r="G564" s="27"/>
    </row>
    <row r="565" spans="2:7" x14ac:dyDescent="0.2">
      <c r="B565" s="18"/>
      <c r="C565" s="21"/>
      <c r="D565" s="15"/>
      <c r="E565" s="8"/>
      <c r="F565" s="25"/>
      <c r="G565" s="27"/>
    </row>
    <row r="566" spans="2:7" x14ac:dyDescent="0.2">
      <c r="B566" s="18"/>
      <c r="C566" s="21"/>
      <c r="E566" s="8"/>
      <c r="F566" s="25"/>
      <c r="G566" s="27"/>
    </row>
    <row r="567" spans="2:7" x14ac:dyDescent="0.2">
      <c r="B567" s="18"/>
      <c r="C567" s="21"/>
      <c r="E567" s="8"/>
      <c r="F567" s="25"/>
      <c r="G567" s="27"/>
    </row>
    <row r="568" spans="2:7" x14ac:dyDescent="0.2">
      <c r="B568" s="18"/>
      <c r="C568" s="21"/>
      <c r="E568" s="8"/>
      <c r="F568" s="25"/>
      <c r="G568" s="27"/>
    </row>
    <row r="569" spans="2:7" x14ac:dyDescent="0.2">
      <c r="B569" s="18"/>
      <c r="C569" s="21"/>
      <c r="E569" s="8"/>
      <c r="F569" s="25"/>
      <c r="G569" s="27"/>
    </row>
    <row r="570" spans="2:7" x14ac:dyDescent="0.2">
      <c r="B570" s="18"/>
      <c r="C570" s="21"/>
      <c r="E570" s="8"/>
      <c r="F570" s="25"/>
      <c r="G570" s="27"/>
    </row>
    <row r="571" spans="2:7" x14ac:dyDescent="0.2">
      <c r="B571" s="18"/>
      <c r="C571" s="21"/>
      <c r="E571" s="8"/>
      <c r="F571" s="25"/>
      <c r="G571" s="27"/>
    </row>
    <row r="572" spans="2:7" x14ac:dyDescent="0.2">
      <c r="B572" s="18"/>
      <c r="C572" s="21"/>
      <c r="E572" s="8"/>
      <c r="F572" s="25"/>
      <c r="G572" s="27"/>
    </row>
    <row r="573" spans="2:7" x14ac:dyDescent="0.2">
      <c r="B573" s="18"/>
      <c r="C573" s="21"/>
      <c r="E573" s="8"/>
      <c r="F573" s="25"/>
      <c r="G573" s="27"/>
    </row>
    <row r="574" spans="2:7" x14ac:dyDescent="0.2">
      <c r="B574" s="18"/>
      <c r="C574" s="21"/>
      <c r="E574" s="8"/>
      <c r="F574" s="25"/>
      <c r="G574" s="27"/>
    </row>
    <row r="575" spans="2:7" x14ac:dyDescent="0.2">
      <c r="B575" s="18"/>
      <c r="C575" s="21"/>
      <c r="E575" s="8"/>
      <c r="F575" s="25"/>
      <c r="G575" s="27"/>
    </row>
    <row r="576" spans="2:7" x14ac:dyDescent="0.2">
      <c r="B576" s="18"/>
      <c r="C576" s="21"/>
      <c r="E576" s="8"/>
      <c r="F576" s="25"/>
      <c r="G576" s="27"/>
    </row>
    <row r="577" spans="2:7" x14ac:dyDescent="0.2">
      <c r="B577" s="18"/>
      <c r="C577" s="21"/>
      <c r="E577" s="8"/>
      <c r="F577" s="25"/>
      <c r="G577" s="27"/>
    </row>
    <row r="578" spans="2:7" x14ac:dyDescent="0.2">
      <c r="B578" s="18"/>
      <c r="C578" s="21"/>
      <c r="E578" s="8"/>
      <c r="F578" s="25"/>
      <c r="G578" s="27"/>
    </row>
    <row r="579" spans="2:7" x14ac:dyDescent="0.2">
      <c r="B579" s="18"/>
      <c r="C579" s="21"/>
      <c r="E579" s="8"/>
      <c r="F579" s="25"/>
      <c r="G579" s="27"/>
    </row>
    <row r="580" spans="2:7" x14ac:dyDescent="0.2">
      <c r="B580" s="18"/>
      <c r="C580" s="21"/>
      <c r="E580" s="8"/>
      <c r="F580" s="25"/>
      <c r="G580" s="27"/>
    </row>
    <row r="581" spans="2:7" x14ac:dyDescent="0.2">
      <c r="B581" s="18"/>
      <c r="C581" s="21"/>
      <c r="E581" s="8"/>
      <c r="F581" s="25"/>
      <c r="G581" s="27"/>
    </row>
    <row r="582" spans="2:7" x14ac:dyDescent="0.2">
      <c r="B582" s="18"/>
      <c r="C582" s="21"/>
      <c r="E582" s="8"/>
      <c r="F582" s="25"/>
      <c r="G582" s="27"/>
    </row>
    <row r="583" spans="2:7" x14ac:dyDescent="0.2">
      <c r="B583" s="18"/>
      <c r="C583" s="21"/>
      <c r="E583" s="8"/>
      <c r="F583" s="25"/>
      <c r="G583" s="27"/>
    </row>
    <row r="584" spans="2:7" x14ac:dyDescent="0.2">
      <c r="B584" s="18"/>
      <c r="C584" s="21"/>
      <c r="E584" s="8"/>
      <c r="F584" s="25"/>
      <c r="G584" s="27"/>
    </row>
    <row r="585" spans="2:7" x14ac:dyDescent="0.2">
      <c r="B585" s="18"/>
      <c r="C585" s="21"/>
      <c r="E585" s="8"/>
      <c r="F585" s="25"/>
      <c r="G585" s="27"/>
    </row>
    <row r="586" spans="2:7" x14ac:dyDescent="0.2">
      <c r="B586" s="18"/>
      <c r="C586" s="21"/>
      <c r="E586" s="8"/>
      <c r="F586" s="25"/>
      <c r="G586" s="27"/>
    </row>
    <row r="587" spans="2:7" x14ac:dyDescent="0.2">
      <c r="B587" s="18"/>
      <c r="C587" s="21"/>
      <c r="E587" s="8"/>
      <c r="F587" s="25"/>
      <c r="G587" s="27"/>
    </row>
    <row r="588" spans="2:7" x14ac:dyDescent="0.2">
      <c r="B588" s="18"/>
      <c r="C588" s="21"/>
      <c r="E588" s="8"/>
      <c r="F588" s="25"/>
      <c r="G588" s="27"/>
    </row>
    <row r="589" spans="2:7" x14ac:dyDescent="0.2">
      <c r="B589" s="18"/>
      <c r="C589" s="21"/>
      <c r="E589" s="8"/>
      <c r="F589" s="25"/>
      <c r="G589" s="27"/>
    </row>
    <row r="590" spans="2:7" x14ac:dyDescent="0.2">
      <c r="B590" s="18"/>
      <c r="C590" s="21"/>
      <c r="E590" s="8"/>
      <c r="F590" s="25"/>
      <c r="G590" s="27"/>
    </row>
    <row r="591" spans="2:7" x14ac:dyDescent="0.2">
      <c r="B591" s="18"/>
      <c r="C591" s="21"/>
      <c r="E591" s="8"/>
      <c r="F591" s="25"/>
      <c r="G591" s="27"/>
    </row>
    <row r="592" spans="2:7" x14ac:dyDescent="0.2">
      <c r="B592" s="18"/>
      <c r="C592" s="21"/>
      <c r="E592" s="8"/>
      <c r="F592" s="25"/>
      <c r="G592" s="27"/>
    </row>
    <row r="593" spans="2:7" x14ac:dyDescent="0.2">
      <c r="B593" s="18"/>
      <c r="C593" s="21"/>
      <c r="E593" s="8"/>
      <c r="F593" s="25"/>
      <c r="G593" s="27"/>
    </row>
    <row r="594" spans="2:7" x14ac:dyDescent="0.2">
      <c r="B594" s="18"/>
      <c r="C594" s="21"/>
      <c r="E594" s="8"/>
      <c r="F594" s="25"/>
      <c r="G594" s="27"/>
    </row>
    <row r="595" spans="2:7" x14ac:dyDescent="0.2">
      <c r="B595" s="18"/>
      <c r="C595" s="21"/>
      <c r="E595" s="8"/>
      <c r="F595" s="25"/>
      <c r="G595" s="27"/>
    </row>
    <row r="596" spans="2:7" x14ac:dyDescent="0.2">
      <c r="B596" s="18"/>
      <c r="C596" s="21"/>
      <c r="E596" s="8"/>
      <c r="F596" s="25"/>
      <c r="G596" s="27"/>
    </row>
    <row r="597" spans="2:7" x14ac:dyDescent="0.2">
      <c r="B597" s="18"/>
      <c r="C597" s="21"/>
      <c r="E597" s="8"/>
      <c r="F597" s="25"/>
      <c r="G597" s="27"/>
    </row>
    <row r="598" spans="2:7" x14ac:dyDescent="0.2">
      <c r="B598" s="18"/>
      <c r="C598" s="21"/>
      <c r="E598" s="8"/>
      <c r="F598" s="25"/>
      <c r="G598" s="27"/>
    </row>
    <row r="599" spans="2:7" x14ac:dyDescent="0.2">
      <c r="B599" s="18"/>
      <c r="C599" s="21"/>
      <c r="E599" s="8"/>
      <c r="F599" s="25"/>
      <c r="G599" s="27"/>
    </row>
    <row r="600" spans="2:7" x14ac:dyDescent="0.2">
      <c r="B600" s="18"/>
      <c r="C600" s="21"/>
      <c r="E600" s="8"/>
      <c r="F600" s="25"/>
      <c r="G600" s="27"/>
    </row>
    <row r="601" spans="2:7" x14ac:dyDescent="0.2">
      <c r="B601" s="18"/>
      <c r="C601" s="21"/>
      <c r="E601" s="8"/>
      <c r="F601" s="25"/>
      <c r="G601" s="27"/>
    </row>
    <row r="602" spans="2:7" x14ac:dyDescent="0.2">
      <c r="B602" s="18"/>
      <c r="C602" s="21"/>
      <c r="E602" s="8"/>
      <c r="F602" s="25"/>
      <c r="G602" s="27"/>
    </row>
    <row r="603" spans="2:7" x14ac:dyDescent="0.2">
      <c r="B603" s="18"/>
      <c r="C603" s="21"/>
      <c r="E603" s="8"/>
      <c r="F603" s="25"/>
      <c r="G603" s="27"/>
    </row>
    <row r="604" spans="2:7" x14ac:dyDescent="0.2">
      <c r="B604" s="18"/>
      <c r="C604" s="21"/>
      <c r="E604" s="8"/>
      <c r="F604" s="25"/>
      <c r="G604" s="27"/>
    </row>
    <row r="605" spans="2:7" x14ac:dyDescent="0.2">
      <c r="B605" s="18"/>
      <c r="C605" s="21"/>
      <c r="E605" s="8"/>
      <c r="F605" s="25"/>
      <c r="G605" s="27"/>
    </row>
    <row r="606" spans="2:7" x14ac:dyDescent="0.2">
      <c r="B606" s="18"/>
      <c r="C606" s="21"/>
      <c r="E606" s="8"/>
      <c r="F606" s="25"/>
      <c r="G606" s="27"/>
    </row>
    <row r="607" spans="2:7" x14ac:dyDescent="0.2">
      <c r="B607" s="18"/>
      <c r="C607" s="21"/>
      <c r="E607" s="8"/>
      <c r="F607" s="25"/>
      <c r="G607" s="27"/>
    </row>
    <row r="608" spans="2:7" x14ac:dyDescent="0.2">
      <c r="B608" s="18"/>
      <c r="C608" s="21"/>
      <c r="E608" s="8"/>
      <c r="F608" s="25"/>
      <c r="G608" s="27"/>
    </row>
    <row r="609" spans="2:7" x14ac:dyDescent="0.2">
      <c r="B609" s="18"/>
      <c r="C609" s="21"/>
      <c r="E609" s="8"/>
      <c r="F609" s="25"/>
      <c r="G609" s="27"/>
    </row>
    <row r="610" spans="2:7" x14ac:dyDescent="0.2">
      <c r="B610" s="18"/>
      <c r="C610" s="21"/>
      <c r="E610" s="8"/>
      <c r="F610" s="25"/>
      <c r="G610" s="27"/>
    </row>
    <row r="611" spans="2:7" x14ac:dyDescent="0.2">
      <c r="B611" s="18"/>
      <c r="C611" s="21"/>
      <c r="E611" s="8"/>
      <c r="F611" s="25"/>
      <c r="G611" s="27"/>
    </row>
    <row r="612" spans="2:7" x14ac:dyDescent="0.2">
      <c r="B612" s="18"/>
      <c r="C612" s="21"/>
      <c r="E612" s="8"/>
      <c r="F612" s="25"/>
      <c r="G612" s="27"/>
    </row>
    <row r="613" spans="2:7" x14ac:dyDescent="0.2">
      <c r="B613" s="18"/>
      <c r="C613" s="21"/>
      <c r="E613" s="8"/>
      <c r="F613" s="25"/>
      <c r="G613" s="27"/>
    </row>
    <row r="614" spans="2:7" x14ac:dyDescent="0.2">
      <c r="B614" s="18"/>
      <c r="C614" s="21"/>
      <c r="E614" s="8"/>
      <c r="F614" s="25"/>
      <c r="G614" s="27"/>
    </row>
    <row r="615" spans="2:7" x14ac:dyDescent="0.2">
      <c r="B615" s="18"/>
      <c r="C615" s="21"/>
      <c r="E615" s="8"/>
      <c r="F615" s="25"/>
      <c r="G615" s="27"/>
    </row>
    <row r="616" spans="2:7" x14ac:dyDescent="0.2">
      <c r="B616" s="18"/>
      <c r="C616" s="21"/>
      <c r="E616" s="8"/>
      <c r="F616" s="25"/>
      <c r="G616" s="27"/>
    </row>
    <row r="617" spans="2:7" x14ac:dyDescent="0.2">
      <c r="B617" s="18"/>
      <c r="C617" s="21"/>
      <c r="E617" s="8"/>
      <c r="F617" s="25"/>
      <c r="G617" s="27"/>
    </row>
    <row r="618" spans="2:7" x14ac:dyDescent="0.2">
      <c r="B618" s="18"/>
      <c r="C618" s="21"/>
      <c r="E618" s="8"/>
      <c r="F618" s="25"/>
      <c r="G618" s="27"/>
    </row>
    <row r="619" spans="2:7" x14ac:dyDescent="0.2">
      <c r="B619" s="18"/>
      <c r="C619" s="21"/>
      <c r="E619" s="8"/>
      <c r="F619" s="25"/>
      <c r="G619" s="27"/>
    </row>
    <row r="620" spans="2:7" x14ac:dyDescent="0.2">
      <c r="B620" s="18"/>
      <c r="C620" s="21"/>
      <c r="E620" s="8"/>
      <c r="F620" s="25"/>
      <c r="G620" s="27"/>
    </row>
    <row r="621" spans="2:7" x14ac:dyDescent="0.2">
      <c r="B621" s="18"/>
      <c r="C621" s="21"/>
      <c r="E621" s="8"/>
      <c r="F621" s="25"/>
      <c r="G621" s="27"/>
    </row>
    <row r="622" spans="2:7" x14ac:dyDescent="0.2">
      <c r="B622" s="18"/>
      <c r="C622" s="21"/>
      <c r="E622" s="8"/>
      <c r="F622" s="25"/>
      <c r="G622" s="27"/>
    </row>
    <row r="623" spans="2:7" x14ac:dyDescent="0.2">
      <c r="B623" s="18"/>
      <c r="C623" s="21"/>
      <c r="E623" s="8"/>
      <c r="F623" s="25"/>
      <c r="G623" s="27"/>
    </row>
    <row r="624" spans="2:7" x14ac:dyDescent="0.2">
      <c r="B624" s="18"/>
      <c r="C624" s="21"/>
      <c r="E624" s="8"/>
      <c r="F624" s="25"/>
      <c r="G624" s="27"/>
    </row>
    <row r="625" spans="2:7" x14ac:dyDescent="0.2">
      <c r="B625" s="18"/>
      <c r="C625" s="21"/>
      <c r="E625" s="8"/>
      <c r="F625" s="25"/>
      <c r="G625" s="27"/>
    </row>
    <row r="626" spans="2:7" x14ac:dyDescent="0.2">
      <c r="B626" s="18"/>
      <c r="C626" s="21"/>
      <c r="E626" s="8"/>
      <c r="F626" s="25"/>
      <c r="G626" s="27"/>
    </row>
    <row r="627" spans="2:7" x14ac:dyDescent="0.2">
      <c r="B627" s="18"/>
      <c r="C627" s="21"/>
      <c r="E627" s="8"/>
      <c r="F627" s="25"/>
      <c r="G627" s="27"/>
    </row>
    <row r="628" spans="2:7" x14ac:dyDescent="0.2">
      <c r="B628" s="18"/>
      <c r="C628" s="21"/>
      <c r="E628" s="8"/>
      <c r="F628" s="25"/>
      <c r="G628" s="27"/>
    </row>
    <row r="629" spans="2:7" x14ac:dyDescent="0.2">
      <c r="B629" s="18"/>
      <c r="C629" s="21"/>
      <c r="E629" s="8"/>
      <c r="F629" s="25"/>
      <c r="G629" s="27"/>
    </row>
    <row r="630" spans="2:7" x14ac:dyDescent="0.2">
      <c r="B630" s="18"/>
      <c r="C630" s="21"/>
      <c r="E630" s="8"/>
      <c r="F630" s="25"/>
      <c r="G630" s="27"/>
    </row>
    <row r="631" spans="2:7" x14ac:dyDescent="0.2">
      <c r="B631" s="18"/>
      <c r="C631" s="21"/>
      <c r="E631" s="8"/>
      <c r="F631" s="25"/>
      <c r="G631" s="27"/>
    </row>
    <row r="632" spans="2:7" x14ac:dyDescent="0.2">
      <c r="B632" s="18"/>
      <c r="C632" s="21"/>
      <c r="E632" s="8"/>
      <c r="F632" s="25"/>
      <c r="G632" s="27"/>
    </row>
    <row r="633" spans="2:7" x14ac:dyDescent="0.2">
      <c r="B633" s="18"/>
      <c r="C633" s="21"/>
      <c r="E633" s="8"/>
      <c r="F633" s="25"/>
      <c r="G633" s="27"/>
    </row>
    <row r="634" spans="2:7" x14ac:dyDescent="0.2">
      <c r="B634" s="18"/>
      <c r="C634" s="21"/>
      <c r="E634" s="8"/>
      <c r="F634" s="25"/>
      <c r="G634" s="27"/>
    </row>
    <row r="635" spans="2:7" x14ac:dyDescent="0.2">
      <c r="B635" s="18"/>
      <c r="C635" s="21"/>
      <c r="E635" s="8"/>
      <c r="F635" s="25"/>
      <c r="G635" s="27"/>
    </row>
    <row r="636" spans="2:7" x14ac:dyDescent="0.2">
      <c r="B636" s="18"/>
      <c r="C636" s="21"/>
      <c r="E636" s="8"/>
      <c r="F636" s="25"/>
      <c r="G636" s="27"/>
    </row>
    <row r="637" spans="2:7" x14ac:dyDescent="0.2">
      <c r="B637" s="18"/>
      <c r="C637" s="21"/>
      <c r="E637" s="8"/>
      <c r="F637" s="25"/>
      <c r="G637" s="27"/>
    </row>
    <row r="638" spans="2:7" x14ac:dyDescent="0.2">
      <c r="B638" s="18"/>
      <c r="C638" s="21"/>
      <c r="E638" s="8"/>
      <c r="F638" s="25"/>
      <c r="G638" s="27"/>
    </row>
    <row r="639" spans="2:7" x14ac:dyDescent="0.2">
      <c r="B639" s="18"/>
      <c r="C639" s="21"/>
      <c r="E639" s="8"/>
      <c r="F639" s="25"/>
      <c r="G639" s="27"/>
    </row>
    <row r="640" spans="2:7" x14ac:dyDescent="0.2">
      <c r="B640" s="18"/>
      <c r="C640" s="21"/>
      <c r="E640" s="8"/>
      <c r="F640" s="25"/>
      <c r="G640" s="27"/>
    </row>
    <row r="641" spans="2:7" x14ac:dyDescent="0.2">
      <c r="B641" s="18"/>
      <c r="C641" s="21"/>
      <c r="E641" s="8"/>
      <c r="F641" s="25"/>
      <c r="G641" s="27"/>
    </row>
    <row r="642" spans="2:7" x14ac:dyDescent="0.2">
      <c r="B642" s="18"/>
      <c r="C642" s="21"/>
      <c r="E642" s="8"/>
      <c r="F642" s="25"/>
      <c r="G642" s="27"/>
    </row>
    <row r="643" spans="2:7" x14ac:dyDescent="0.2">
      <c r="B643" s="18"/>
      <c r="C643" s="21"/>
      <c r="E643" s="8"/>
      <c r="F643" s="25"/>
      <c r="G643" s="27"/>
    </row>
    <row r="644" spans="2:7" x14ac:dyDescent="0.2">
      <c r="B644" s="18"/>
      <c r="C644" s="21"/>
      <c r="E644" s="8"/>
      <c r="F644" s="25"/>
      <c r="G644" s="27"/>
    </row>
    <row r="645" spans="2:7" x14ac:dyDescent="0.2">
      <c r="B645" s="18"/>
      <c r="C645" s="21"/>
      <c r="E645" s="8"/>
      <c r="F645" s="25"/>
      <c r="G645" s="27"/>
    </row>
    <row r="646" spans="2:7" x14ac:dyDescent="0.2">
      <c r="B646" s="18"/>
      <c r="C646" s="21"/>
      <c r="E646" s="8"/>
      <c r="F646" s="25"/>
      <c r="G646" s="27"/>
    </row>
    <row r="647" spans="2:7" x14ac:dyDescent="0.2">
      <c r="B647" s="18"/>
      <c r="C647" s="21"/>
      <c r="E647" s="8"/>
      <c r="F647" s="25"/>
      <c r="G647" s="27"/>
    </row>
    <row r="648" spans="2:7" x14ac:dyDescent="0.2">
      <c r="B648" s="18"/>
      <c r="C648" s="21"/>
      <c r="E648" s="8"/>
      <c r="F648" s="25"/>
      <c r="G648" s="27"/>
    </row>
    <row r="649" spans="2:7" x14ac:dyDescent="0.2">
      <c r="B649" s="18"/>
      <c r="C649" s="21"/>
      <c r="E649" s="8"/>
      <c r="F649" s="25"/>
      <c r="G649" s="27"/>
    </row>
    <row r="650" spans="2:7" x14ac:dyDescent="0.2">
      <c r="B650" s="18"/>
      <c r="C650" s="21"/>
      <c r="E650" s="8"/>
      <c r="F650" s="25"/>
      <c r="G650" s="27"/>
    </row>
    <row r="651" spans="2:7" x14ac:dyDescent="0.2">
      <c r="B651" s="18"/>
      <c r="C651" s="21"/>
      <c r="E651" s="8"/>
      <c r="F651" s="25"/>
      <c r="G651" s="27"/>
    </row>
    <row r="652" spans="2:7" x14ac:dyDescent="0.2">
      <c r="B652" s="18"/>
      <c r="C652" s="21"/>
      <c r="E652" s="8"/>
      <c r="F652" s="25"/>
      <c r="G652" s="27"/>
    </row>
    <row r="653" spans="2:7" x14ac:dyDescent="0.2">
      <c r="B653" s="18"/>
      <c r="C653" s="21"/>
      <c r="E653" s="8"/>
      <c r="F653" s="25"/>
      <c r="G653" s="27"/>
    </row>
    <row r="654" spans="2:7" x14ac:dyDescent="0.2">
      <c r="B654" s="18"/>
      <c r="C654" s="21"/>
      <c r="E654" s="8"/>
      <c r="F654" s="25"/>
      <c r="G654" s="27"/>
    </row>
    <row r="655" spans="2:7" x14ac:dyDescent="0.2">
      <c r="B655" s="18"/>
      <c r="C655" s="21"/>
      <c r="E655" s="8"/>
      <c r="F655" s="25"/>
      <c r="G655" s="27"/>
    </row>
    <row r="656" spans="2:7" x14ac:dyDescent="0.2">
      <c r="B656" s="18"/>
      <c r="C656" s="21"/>
      <c r="E656" s="8"/>
      <c r="F656" s="25"/>
      <c r="G656" s="27"/>
    </row>
    <row r="657" spans="2:7" x14ac:dyDescent="0.2">
      <c r="B657" s="18"/>
      <c r="C657" s="21"/>
      <c r="E657" s="8"/>
      <c r="F657" s="25"/>
      <c r="G657" s="27"/>
    </row>
    <row r="658" spans="2:7" x14ac:dyDescent="0.2">
      <c r="B658" s="18"/>
      <c r="C658" s="21"/>
      <c r="E658" s="8"/>
      <c r="F658" s="25"/>
      <c r="G658" s="27"/>
    </row>
    <row r="659" spans="2:7" x14ac:dyDescent="0.2">
      <c r="B659" s="18"/>
      <c r="C659" s="21"/>
      <c r="E659" s="8"/>
      <c r="F659" s="25"/>
      <c r="G659" s="27"/>
    </row>
    <row r="660" spans="2:7" x14ac:dyDescent="0.2">
      <c r="B660" s="18"/>
      <c r="C660" s="21"/>
      <c r="E660" s="8"/>
      <c r="F660" s="25"/>
      <c r="G660" s="27"/>
    </row>
    <row r="661" spans="2:7" x14ac:dyDescent="0.2">
      <c r="B661" s="18"/>
      <c r="C661" s="21"/>
      <c r="E661" s="8"/>
      <c r="F661" s="25"/>
      <c r="G661" s="27"/>
    </row>
    <row r="662" spans="2:7" x14ac:dyDescent="0.2">
      <c r="B662" s="18"/>
      <c r="C662" s="21"/>
      <c r="E662" s="8"/>
      <c r="F662" s="25"/>
      <c r="G662" s="27"/>
    </row>
    <row r="663" spans="2:7" x14ac:dyDescent="0.2">
      <c r="B663" s="18"/>
      <c r="C663" s="21"/>
      <c r="E663" s="8"/>
      <c r="F663" s="25"/>
      <c r="G663" s="27"/>
    </row>
    <row r="664" spans="2:7" x14ac:dyDescent="0.2">
      <c r="B664" s="18"/>
      <c r="C664" s="21"/>
      <c r="E664" s="8"/>
      <c r="F664" s="25"/>
      <c r="G664" s="27"/>
    </row>
    <row r="665" spans="2:7" x14ac:dyDescent="0.2">
      <c r="B665" s="18"/>
      <c r="C665" s="21"/>
      <c r="E665" s="8"/>
      <c r="F665" s="25"/>
      <c r="G665" s="27"/>
    </row>
    <row r="666" spans="2:7" x14ac:dyDescent="0.2">
      <c r="B666" s="18"/>
      <c r="C666" s="21"/>
      <c r="E666" s="8"/>
      <c r="F666" s="25"/>
      <c r="G666" s="27"/>
    </row>
    <row r="667" spans="2:7" x14ac:dyDescent="0.2">
      <c r="B667" s="18"/>
      <c r="C667" s="21"/>
      <c r="E667" s="8"/>
      <c r="F667" s="25"/>
      <c r="G667" s="27"/>
    </row>
    <row r="668" spans="2:7" x14ac:dyDescent="0.2">
      <c r="B668" s="18"/>
      <c r="C668" s="21"/>
      <c r="E668" s="8"/>
      <c r="F668" s="25"/>
      <c r="G668" s="27"/>
    </row>
    <row r="669" spans="2:7" x14ac:dyDescent="0.2">
      <c r="B669" s="18"/>
      <c r="C669" s="21"/>
      <c r="E669" s="8"/>
      <c r="F669" s="25"/>
      <c r="G669" s="27"/>
    </row>
    <row r="670" spans="2:7" x14ac:dyDescent="0.2">
      <c r="B670" s="18"/>
      <c r="C670" s="21"/>
      <c r="E670" s="8"/>
      <c r="F670" s="25"/>
      <c r="G670" s="27"/>
    </row>
    <row r="671" spans="2:7" x14ac:dyDescent="0.2">
      <c r="B671" s="18"/>
      <c r="C671" s="21"/>
      <c r="E671" s="8"/>
      <c r="F671" s="25"/>
      <c r="G671" s="27"/>
    </row>
    <row r="672" spans="2:7" x14ac:dyDescent="0.2">
      <c r="B672" s="18"/>
      <c r="C672" s="21"/>
      <c r="E672" s="8"/>
      <c r="F672" s="25"/>
      <c r="G672" s="27"/>
    </row>
    <row r="673" spans="2:7" x14ac:dyDescent="0.2">
      <c r="B673" s="18"/>
      <c r="C673" s="21"/>
      <c r="E673" s="8"/>
      <c r="F673" s="25"/>
      <c r="G673" s="27"/>
    </row>
    <row r="674" spans="2:7" x14ac:dyDescent="0.2">
      <c r="B674" s="18"/>
      <c r="C674" s="21"/>
      <c r="E674" s="8"/>
      <c r="F674" s="25"/>
      <c r="G674" s="27"/>
    </row>
    <row r="675" spans="2:7" x14ac:dyDescent="0.2">
      <c r="B675" s="18"/>
      <c r="C675" s="21"/>
      <c r="E675" s="8"/>
      <c r="F675" s="25"/>
      <c r="G675" s="27"/>
    </row>
    <row r="676" spans="2:7" x14ac:dyDescent="0.2">
      <c r="B676" s="18"/>
      <c r="C676" s="21"/>
      <c r="E676" s="8"/>
      <c r="F676" s="25"/>
      <c r="G676" s="27"/>
    </row>
    <row r="677" spans="2:7" x14ac:dyDescent="0.2">
      <c r="B677" s="18"/>
      <c r="C677" s="21"/>
      <c r="E677" s="8"/>
      <c r="F677" s="25"/>
      <c r="G677" s="27"/>
    </row>
    <row r="678" spans="2:7" x14ac:dyDescent="0.2">
      <c r="B678" s="18"/>
      <c r="C678" s="21"/>
      <c r="D678" s="15"/>
      <c r="E678" s="8"/>
      <c r="F678" s="25"/>
      <c r="G678" s="27"/>
    </row>
    <row r="679" spans="2:7" x14ac:dyDescent="0.2">
      <c r="B679" s="18"/>
      <c r="C679" s="21"/>
      <c r="E679" s="8"/>
      <c r="F679" s="25"/>
      <c r="G679" s="27"/>
    </row>
    <row r="680" spans="2:7" x14ac:dyDescent="0.2">
      <c r="B680" s="18"/>
      <c r="C680" s="21"/>
      <c r="E680" s="8"/>
      <c r="F680" s="25"/>
      <c r="G680" s="27"/>
    </row>
    <row r="681" spans="2:7" x14ac:dyDescent="0.2">
      <c r="B681" s="18"/>
      <c r="C681" s="21"/>
      <c r="D681" s="15"/>
      <c r="E681" s="8"/>
      <c r="F681" s="25"/>
      <c r="G681" s="27"/>
    </row>
    <row r="682" spans="2:7" x14ac:dyDescent="0.2">
      <c r="B682" s="18"/>
      <c r="C682" s="21"/>
      <c r="D682" s="15"/>
      <c r="E682" s="8"/>
      <c r="F682" s="25"/>
      <c r="G682" s="27"/>
    </row>
    <row r="683" spans="2:7" x14ac:dyDescent="0.2">
      <c r="B683" s="18"/>
      <c r="C683" s="21"/>
      <c r="E683" s="8"/>
      <c r="F683" s="25"/>
      <c r="G683" s="27"/>
    </row>
    <row r="684" spans="2:7" x14ac:dyDescent="0.2">
      <c r="B684" s="18"/>
      <c r="C684" s="21"/>
      <c r="E684" s="8"/>
      <c r="F684" s="25"/>
      <c r="G684" s="27"/>
    </row>
    <row r="685" spans="2:7" x14ac:dyDescent="0.2">
      <c r="B685" s="18"/>
      <c r="C685" s="21"/>
      <c r="E685" s="8"/>
      <c r="F685" s="25"/>
      <c r="G685" s="27"/>
    </row>
    <row r="686" spans="2:7" x14ac:dyDescent="0.2">
      <c r="B686" s="18"/>
      <c r="C686" s="21"/>
      <c r="E686" s="8"/>
      <c r="F686" s="25"/>
      <c r="G686" s="27"/>
    </row>
    <row r="687" spans="2:7" x14ac:dyDescent="0.2">
      <c r="B687" s="18"/>
      <c r="C687" s="21"/>
      <c r="E687" s="8"/>
      <c r="F687" s="25"/>
      <c r="G687" s="27"/>
    </row>
    <row r="688" spans="2:7" x14ac:dyDescent="0.2">
      <c r="B688" s="18"/>
      <c r="C688" s="21"/>
      <c r="E688" s="8"/>
      <c r="F688" s="25"/>
      <c r="G688" s="27"/>
    </row>
    <row r="689" spans="2:7" x14ac:dyDescent="0.2">
      <c r="B689" s="18"/>
      <c r="C689" s="21"/>
      <c r="E689" s="8"/>
      <c r="F689" s="25"/>
      <c r="G689" s="27"/>
    </row>
    <row r="690" spans="2:7" x14ac:dyDescent="0.2">
      <c r="B690" s="18"/>
      <c r="C690" s="21"/>
      <c r="E690" s="8"/>
      <c r="F690" s="25"/>
      <c r="G690" s="27"/>
    </row>
    <row r="691" spans="2:7" x14ac:dyDescent="0.2">
      <c r="B691" s="18"/>
      <c r="C691" s="21"/>
      <c r="E691" s="8"/>
      <c r="F691" s="25"/>
      <c r="G691" s="27"/>
    </row>
    <row r="692" spans="2:7" x14ac:dyDescent="0.2">
      <c r="B692" s="18"/>
      <c r="C692" s="21"/>
      <c r="E692" s="8"/>
      <c r="F692" s="25"/>
      <c r="G692" s="27"/>
    </row>
    <row r="693" spans="2:7" x14ac:dyDescent="0.2">
      <c r="B693" s="18"/>
      <c r="C693" s="21"/>
      <c r="E693" s="8"/>
      <c r="F693" s="25"/>
      <c r="G693" s="27"/>
    </row>
    <row r="694" spans="2:7" x14ac:dyDescent="0.2">
      <c r="B694" s="18"/>
      <c r="C694" s="21"/>
      <c r="E694" s="8"/>
      <c r="F694" s="25"/>
      <c r="G694" s="27"/>
    </row>
    <row r="695" spans="2:7" x14ac:dyDescent="0.2">
      <c r="B695" s="18"/>
      <c r="C695" s="21"/>
      <c r="E695" s="8"/>
      <c r="F695" s="25"/>
      <c r="G695" s="27"/>
    </row>
    <row r="696" spans="2:7" x14ac:dyDescent="0.2">
      <c r="B696" s="18"/>
      <c r="C696" s="21"/>
      <c r="E696" s="8"/>
      <c r="F696" s="25"/>
      <c r="G696" s="27"/>
    </row>
    <row r="697" spans="2:7" x14ac:dyDescent="0.2">
      <c r="B697" s="18"/>
      <c r="C697" s="21"/>
      <c r="E697" s="8"/>
      <c r="F697" s="25"/>
      <c r="G697" s="27"/>
    </row>
    <row r="698" spans="2:7" x14ac:dyDescent="0.2">
      <c r="B698" s="18"/>
      <c r="C698" s="21"/>
      <c r="E698" s="8"/>
      <c r="F698" s="25"/>
      <c r="G698" s="27"/>
    </row>
    <row r="699" spans="2:7" x14ac:dyDescent="0.2">
      <c r="B699" s="18"/>
      <c r="C699" s="21"/>
      <c r="E699" s="8"/>
      <c r="F699" s="25"/>
      <c r="G699" s="27"/>
    </row>
    <row r="700" spans="2:7" x14ac:dyDescent="0.2">
      <c r="B700" s="18"/>
      <c r="C700" s="21"/>
      <c r="E700" s="8"/>
      <c r="F700" s="25"/>
      <c r="G700" s="27"/>
    </row>
    <row r="701" spans="2:7" x14ac:dyDescent="0.2">
      <c r="B701" s="18"/>
      <c r="C701" s="21"/>
      <c r="E701" s="8"/>
      <c r="F701" s="25"/>
      <c r="G701" s="27"/>
    </row>
    <row r="702" spans="2:7" x14ac:dyDescent="0.2">
      <c r="B702" s="18"/>
      <c r="C702" s="21"/>
      <c r="E702" s="8"/>
      <c r="F702" s="25"/>
      <c r="G702" s="27"/>
    </row>
    <row r="703" spans="2:7" x14ac:dyDescent="0.2">
      <c r="B703" s="18"/>
      <c r="C703" s="21"/>
      <c r="E703" s="8"/>
      <c r="F703" s="25"/>
      <c r="G703" s="27"/>
    </row>
    <row r="704" spans="2:7" x14ac:dyDescent="0.2">
      <c r="B704" s="18"/>
      <c r="C704" s="21"/>
      <c r="E704" s="8"/>
      <c r="F704" s="25"/>
      <c r="G704" s="27"/>
    </row>
    <row r="705" spans="2:7" x14ac:dyDescent="0.2">
      <c r="B705" s="18"/>
      <c r="C705" s="21"/>
      <c r="E705" s="8"/>
      <c r="F705" s="25"/>
      <c r="G705" s="27"/>
    </row>
    <row r="706" spans="2:7" x14ac:dyDescent="0.2">
      <c r="B706" s="18"/>
      <c r="C706" s="21"/>
      <c r="E706" s="8"/>
      <c r="F706" s="25"/>
      <c r="G706" s="27"/>
    </row>
    <row r="707" spans="2:7" x14ac:dyDescent="0.2">
      <c r="B707" s="18"/>
      <c r="C707" s="21"/>
      <c r="E707" s="8"/>
      <c r="F707" s="25"/>
      <c r="G707" s="27"/>
    </row>
    <row r="708" spans="2:7" x14ac:dyDescent="0.2">
      <c r="B708" s="18"/>
      <c r="C708" s="21"/>
      <c r="E708" s="8"/>
      <c r="F708" s="25"/>
      <c r="G708" s="27"/>
    </row>
    <row r="709" spans="2:7" x14ac:dyDescent="0.2">
      <c r="B709" s="18"/>
      <c r="C709" s="21"/>
      <c r="E709" s="8"/>
      <c r="F709" s="25"/>
      <c r="G709" s="27"/>
    </row>
    <row r="710" spans="2:7" x14ac:dyDescent="0.2">
      <c r="B710" s="18"/>
      <c r="C710" s="21"/>
      <c r="E710" s="8"/>
      <c r="F710" s="25"/>
      <c r="G710" s="27"/>
    </row>
    <row r="711" spans="2:7" x14ac:dyDescent="0.2">
      <c r="B711" s="18"/>
      <c r="C711" s="21"/>
      <c r="E711" s="8"/>
      <c r="F711" s="25"/>
      <c r="G711" s="27"/>
    </row>
    <row r="712" spans="2:7" x14ac:dyDescent="0.2">
      <c r="B712" s="18"/>
      <c r="C712" s="21"/>
      <c r="E712" s="8"/>
      <c r="F712" s="25"/>
      <c r="G712" s="27"/>
    </row>
    <row r="713" spans="2:7" x14ac:dyDescent="0.2">
      <c r="B713" s="18"/>
      <c r="C713" s="21"/>
      <c r="E713" s="8"/>
      <c r="F713" s="25"/>
      <c r="G713" s="27"/>
    </row>
    <row r="714" spans="2:7" x14ac:dyDescent="0.2">
      <c r="B714" s="18"/>
      <c r="C714" s="21"/>
      <c r="E714" s="8"/>
      <c r="F714" s="25"/>
      <c r="G714" s="27"/>
    </row>
    <row r="715" spans="2:7" x14ac:dyDescent="0.2">
      <c r="B715" s="18"/>
      <c r="C715" s="21"/>
      <c r="E715" s="8"/>
      <c r="F715" s="25"/>
      <c r="G715" s="27"/>
    </row>
    <row r="716" spans="2:7" x14ac:dyDescent="0.2">
      <c r="B716" s="18"/>
      <c r="C716" s="21"/>
      <c r="E716" s="8"/>
      <c r="F716" s="25"/>
      <c r="G716" s="27"/>
    </row>
    <row r="717" spans="2:7" x14ac:dyDescent="0.2">
      <c r="B717" s="18"/>
      <c r="C717" s="21"/>
      <c r="E717" s="8"/>
      <c r="F717" s="25"/>
      <c r="G717" s="27"/>
    </row>
    <row r="718" spans="2:7" x14ac:dyDescent="0.2">
      <c r="B718" s="18"/>
      <c r="C718" s="21"/>
      <c r="E718" s="8"/>
      <c r="F718" s="25"/>
      <c r="G718" s="27"/>
    </row>
    <row r="719" spans="2:7" x14ac:dyDescent="0.2">
      <c r="B719" s="18"/>
      <c r="C719" s="21"/>
      <c r="E719" s="8"/>
      <c r="F719" s="25"/>
      <c r="G719" s="27"/>
    </row>
    <row r="720" spans="2:7" x14ac:dyDescent="0.2">
      <c r="B720" s="18"/>
      <c r="C720" s="21"/>
      <c r="E720" s="8"/>
      <c r="F720" s="25"/>
      <c r="G720" s="27"/>
    </row>
    <row r="721" spans="2:7" x14ac:dyDescent="0.2">
      <c r="B721" s="18"/>
      <c r="C721" s="21"/>
      <c r="E721" s="8"/>
      <c r="F721" s="25"/>
      <c r="G721" s="27"/>
    </row>
    <row r="722" spans="2:7" x14ac:dyDescent="0.2">
      <c r="B722" s="18"/>
      <c r="C722" s="21"/>
      <c r="E722" s="8"/>
      <c r="F722" s="25"/>
      <c r="G722" s="27"/>
    </row>
    <row r="723" spans="2:7" x14ac:dyDescent="0.2">
      <c r="B723" s="18"/>
      <c r="C723" s="21"/>
      <c r="D723" s="13"/>
      <c r="E723" s="8"/>
      <c r="F723" s="25"/>
      <c r="G723" s="27"/>
    </row>
    <row r="724" spans="2:7" x14ac:dyDescent="0.2">
      <c r="B724" s="18"/>
      <c r="C724" s="21"/>
      <c r="E724" s="8"/>
      <c r="F724" s="25"/>
      <c r="G724" s="27"/>
    </row>
    <row r="725" spans="2:7" x14ac:dyDescent="0.2">
      <c r="B725" s="18"/>
      <c r="C725" s="21"/>
      <c r="E725" s="8"/>
      <c r="F725" s="25"/>
      <c r="G725" s="27"/>
    </row>
    <row r="726" spans="2:7" x14ac:dyDescent="0.2">
      <c r="B726" s="18"/>
      <c r="C726" s="21"/>
      <c r="E726" s="8"/>
      <c r="F726" s="25"/>
      <c r="G726" s="27"/>
    </row>
    <row r="727" spans="2:7" x14ac:dyDescent="0.2">
      <c r="B727" s="18"/>
      <c r="C727" s="21"/>
      <c r="E727" s="8"/>
      <c r="F727" s="25"/>
      <c r="G727" s="27"/>
    </row>
    <row r="728" spans="2:7" x14ac:dyDescent="0.2">
      <c r="B728" s="18"/>
      <c r="C728" s="21"/>
      <c r="E728" s="8"/>
      <c r="F728" s="25"/>
      <c r="G728" s="27"/>
    </row>
    <row r="729" spans="2:7" x14ac:dyDescent="0.2">
      <c r="B729" s="18"/>
      <c r="C729" s="21"/>
      <c r="D729" s="12"/>
      <c r="E729" s="8"/>
      <c r="F729" s="25"/>
      <c r="G729" s="27"/>
    </row>
    <row r="730" spans="2:7" x14ac:dyDescent="0.2">
      <c r="B730" s="18"/>
      <c r="C730" s="21"/>
      <c r="E730" s="8"/>
      <c r="F730" s="25"/>
      <c r="G730" s="27"/>
    </row>
    <row r="731" spans="2:7" x14ac:dyDescent="0.2">
      <c r="B731" s="18"/>
      <c r="C731" s="21"/>
      <c r="D731" s="15"/>
      <c r="E731" s="8"/>
      <c r="F731" s="25"/>
      <c r="G731" s="27"/>
    </row>
    <row r="732" spans="2:7" x14ac:dyDescent="0.2">
      <c r="B732" s="18"/>
      <c r="C732" s="21"/>
      <c r="D732" s="15"/>
      <c r="E732" s="8"/>
      <c r="F732" s="25"/>
      <c r="G732" s="27"/>
    </row>
    <row r="733" spans="2:7" x14ac:dyDescent="0.2">
      <c r="B733" s="18"/>
      <c r="C733" s="21"/>
      <c r="E733" s="8"/>
      <c r="F733" s="25"/>
      <c r="G733" s="27"/>
    </row>
    <row r="734" spans="2:7" x14ac:dyDescent="0.2">
      <c r="B734" s="18"/>
      <c r="C734" s="21"/>
      <c r="E734" s="8"/>
      <c r="F734" s="25"/>
      <c r="G734" s="27"/>
    </row>
    <row r="735" spans="2:7" x14ac:dyDescent="0.2">
      <c r="B735" s="18"/>
      <c r="C735" s="21"/>
      <c r="E735" s="8"/>
      <c r="F735" s="25"/>
      <c r="G735" s="27"/>
    </row>
    <row r="736" spans="2:7" x14ac:dyDescent="0.2">
      <c r="B736" s="18"/>
      <c r="C736" s="21"/>
      <c r="E736" s="8"/>
      <c r="F736" s="25"/>
      <c r="G736" s="27"/>
    </row>
    <row r="737" spans="2:7" x14ac:dyDescent="0.2">
      <c r="B737" s="18"/>
      <c r="C737" s="21"/>
      <c r="E737" s="8"/>
      <c r="F737" s="25"/>
      <c r="G737" s="27"/>
    </row>
    <row r="738" spans="2:7" x14ac:dyDescent="0.2">
      <c r="B738" s="18"/>
      <c r="C738" s="21"/>
      <c r="E738" s="8"/>
      <c r="F738" s="25"/>
      <c r="G738" s="27"/>
    </row>
    <row r="739" spans="2:7" x14ac:dyDescent="0.2">
      <c r="B739" s="18"/>
      <c r="C739" s="21"/>
      <c r="E739" s="8"/>
      <c r="F739" s="25"/>
      <c r="G739" s="27"/>
    </row>
    <row r="740" spans="2:7" x14ac:dyDescent="0.2">
      <c r="B740" s="18"/>
      <c r="C740" s="21"/>
      <c r="E740" s="8"/>
      <c r="F740" s="25"/>
      <c r="G740" s="27"/>
    </row>
    <row r="741" spans="2:7" x14ac:dyDescent="0.2">
      <c r="B741" s="18"/>
      <c r="C741" s="21"/>
      <c r="E741" s="8"/>
      <c r="F741" s="25"/>
      <c r="G741" s="27"/>
    </row>
    <row r="742" spans="2:7" x14ac:dyDescent="0.2">
      <c r="B742" s="18"/>
      <c r="C742" s="21"/>
      <c r="E742" s="8"/>
      <c r="F742" s="25"/>
      <c r="G742" s="27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B0F0"/>
    <pageSetUpPr autoPageBreaks="0"/>
  </sheetPr>
  <dimension ref="A1:L742"/>
  <sheetViews>
    <sheetView zoomScale="175" zoomScaleNormal="175" zoomScaleSheetLayoutView="100" workbookViewId="0">
      <pane ySplit="1" topLeftCell="A2" activePane="bottomLeft" state="frozen"/>
      <selection pane="bottomLeft"/>
    </sheetView>
  </sheetViews>
  <sheetFormatPr defaultColWidth="19.85546875" defaultRowHeight="12.75" x14ac:dyDescent="0.2"/>
  <cols>
    <col min="1" max="1" width="17.28515625" style="6" bestFit="1" customWidth="1"/>
    <col min="2" max="2" width="11.140625" style="19" bestFit="1" customWidth="1"/>
    <col min="3" max="3" width="13.140625" style="22" bestFit="1" customWidth="1"/>
    <col min="4" max="4" width="9.5703125" style="7" bestFit="1" customWidth="1"/>
    <col min="5" max="5" width="5.28515625" style="16" bestFit="1" customWidth="1"/>
    <col min="6" max="6" width="11.140625" style="26" bestFit="1" customWidth="1"/>
    <col min="7" max="7" width="7.5703125" style="11" bestFit="1" customWidth="1"/>
    <col min="8" max="8" width="8.5703125" style="9" bestFit="1" customWidth="1"/>
    <col min="9" max="9" width="9.42578125" style="6" customWidth="1"/>
    <col min="10" max="10" width="19.85546875" style="6"/>
    <col min="11" max="12" width="8.85546875" style="43" bestFit="1" customWidth="1"/>
    <col min="13" max="13" width="9.85546875" style="6" customWidth="1"/>
    <col min="14" max="16384" width="19.85546875" style="6"/>
  </cols>
  <sheetData>
    <row r="1" spans="1:12" ht="25.5" x14ac:dyDescent="0.2">
      <c r="A1" s="1" t="s">
        <v>0</v>
      </c>
      <c r="B1" s="17" t="s">
        <v>1</v>
      </c>
      <c r="C1" s="20" t="s">
        <v>2</v>
      </c>
      <c r="D1" s="2" t="s">
        <v>3</v>
      </c>
      <c r="E1" s="3" t="s">
        <v>4</v>
      </c>
      <c r="F1" s="24" t="s">
        <v>5</v>
      </c>
      <c r="G1" s="4" t="s">
        <v>286</v>
      </c>
      <c r="H1" s="4" t="s">
        <v>285</v>
      </c>
      <c r="K1" s="42" t="s">
        <v>287</v>
      </c>
      <c r="L1" s="42" t="s">
        <v>288</v>
      </c>
    </row>
    <row r="2" spans="1:12" x14ac:dyDescent="0.2">
      <c r="A2" s="6" t="s">
        <v>169</v>
      </c>
      <c r="B2" s="18">
        <v>923123594</v>
      </c>
      <c r="C2" s="23">
        <v>5134605984</v>
      </c>
      <c r="D2" s="7">
        <v>36952</v>
      </c>
      <c r="E2" s="8">
        <f t="shared" ref="E2:E65" ca="1" si="0">DATEDIF(D2,TODAY(),"Y")</f>
        <v>12</v>
      </c>
      <c r="F2" s="25">
        <v>5</v>
      </c>
      <c r="G2" s="10">
        <v>41510</v>
      </c>
      <c r="H2" s="9">
        <v>42232</v>
      </c>
      <c r="K2" s="42">
        <v>41527</v>
      </c>
      <c r="L2" s="42">
        <v>41529</v>
      </c>
    </row>
    <row r="3" spans="1:12" x14ac:dyDescent="0.2">
      <c r="A3" s="6" t="s">
        <v>75</v>
      </c>
      <c r="B3" s="18">
        <v>280304785</v>
      </c>
      <c r="C3" s="23">
        <v>2025043141</v>
      </c>
      <c r="D3" s="7">
        <v>34159</v>
      </c>
      <c r="E3" s="8">
        <f t="shared" ca="1" si="0"/>
        <v>20</v>
      </c>
      <c r="F3" s="25">
        <v>4</v>
      </c>
      <c r="G3" s="10">
        <v>55627</v>
      </c>
      <c r="H3" s="9">
        <v>57691</v>
      </c>
      <c r="K3" s="42">
        <v>41528</v>
      </c>
      <c r="L3" s="42">
        <v>41532</v>
      </c>
    </row>
    <row r="4" spans="1:12" x14ac:dyDescent="0.2">
      <c r="A4" s="6" t="s">
        <v>178</v>
      </c>
      <c r="B4" s="18">
        <v>291715078</v>
      </c>
      <c r="C4" s="23">
        <v>3038294156</v>
      </c>
      <c r="D4" s="7">
        <v>35772</v>
      </c>
      <c r="E4" s="8">
        <f t="shared" ca="1" si="0"/>
        <v>15</v>
      </c>
      <c r="F4" s="25">
        <v>5</v>
      </c>
      <c r="G4" s="10">
        <v>88088</v>
      </c>
      <c r="H4" s="9">
        <v>89316</v>
      </c>
      <c r="K4" s="42">
        <v>41529</v>
      </c>
      <c r="L4" s="42">
        <v>41534</v>
      </c>
    </row>
    <row r="5" spans="1:12" x14ac:dyDescent="0.2">
      <c r="A5" s="6" t="s">
        <v>104</v>
      </c>
      <c r="B5" s="18">
        <v>260815239</v>
      </c>
      <c r="C5" s="23">
        <v>2131544288</v>
      </c>
      <c r="D5" s="7">
        <v>39744</v>
      </c>
      <c r="E5" s="8">
        <f t="shared" ca="1" si="0"/>
        <v>5</v>
      </c>
      <c r="F5" s="25">
        <v>3</v>
      </c>
      <c r="G5" s="10">
        <v>31266</v>
      </c>
      <c r="H5" s="9">
        <v>32427</v>
      </c>
      <c r="K5" s="42">
        <v>41530</v>
      </c>
      <c r="L5" s="42">
        <v>41533</v>
      </c>
    </row>
    <row r="6" spans="1:12" x14ac:dyDescent="0.2">
      <c r="A6" s="6" t="s">
        <v>145</v>
      </c>
      <c r="B6" s="18">
        <v>110726520</v>
      </c>
      <c r="C6" s="23">
        <v>7201408985</v>
      </c>
      <c r="D6" s="7">
        <v>36238</v>
      </c>
      <c r="E6" s="8">
        <f t="shared" ca="1" si="0"/>
        <v>14</v>
      </c>
      <c r="F6" s="25">
        <v>1</v>
      </c>
      <c r="G6" s="10">
        <v>50611</v>
      </c>
      <c r="H6" s="9">
        <v>53305</v>
      </c>
      <c r="K6" s="42">
        <v>41531</v>
      </c>
      <c r="L6" s="42">
        <v>41535</v>
      </c>
    </row>
    <row r="7" spans="1:12" x14ac:dyDescent="0.2">
      <c r="A7" s="6" t="s">
        <v>49</v>
      </c>
      <c r="B7" s="18">
        <v>475671127</v>
      </c>
      <c r="C7" s="23">
        <v>2127091949</v>
      </c>
      <c r="D7" s="12">
        <v>39423</v>
      </c>
      <c r="E7" s="8">
        <f t="shared" ca="1" si="0"/>
        <v>5</v>
      </c>
      <c r="F7" s="25">
        <v>5</v>
      </c>
      <c r="G7" s="10">
        <v>65285</v>
      </c>
      <c r="H7" s="9">
        <v>67707</v>
      </c>
      <c r="K7" s="42">
        <v>41534</v>
      </c>
      <c r="L7" s="42">
        <v>41537</v>
      </c>
    </row>
    <row r="8" spans="1:12" x14ac:dyDescent="0.2">
      <c r="A8" s="6" t="s">
        <v>134</v>
      </c>
      <c r="B8" s="18">
        <v>460412180</v>
      </c>
      <c r="C8" s="23">
        <v>2138367725</v>
      </c>
      <c r="D8" s="7">
        <v>39296</v>
      </c>
      <c r="E8" s="8">
        <f t="shared" ca="1" si="0"/>
        <v>6</v>
      </c>
      <c r="F8" s="25">
        <v>2</v>
      </c>
      <c r="G8" s="10">
        <v>11700</v>
      </c>
      <c r="H8" s="9">
        <v>12134</v>
      </c>
      <c r="K8" s="42">
        <v>41535</v>
      </c>
      <c r="L8" s="42">
        <v>41537</v>
      </c>
    </row>
    <row r="9" spans="1:12" x14ac:dyDescent="0.2">
      <c r="A9" s="6" t="s">
        <v>223</v>
      </c>
      <c r="B9" s="18">
        <v>575648597</v>
      </c>
      <c r="C9" s="23">
        <v>5416609693</v>
      </c>
      <c r="D9" s="7">
        <v>32328</v>
      </c>
      <c r="E9" s="8">
        <f t="shared" ca="1" si="0"/>
        <v>25</v>
      </c>
      <c r="F9" s="25">
        <v>5</v>
      </c>
      <c r="G9" s="10">
        <v>36555</v>
      </c>
      <c r="H9" s="9">
        <v>37912</v>
      </c>
      <c r="K9" s="42">
        <v>41536</v>
      </c>
      <c r="L9" s="42">
        <v>41541</v>
      </c>
    </row>
    <row r="10" spans="1:12" x14ac:dyDescent="0.2">
      <c r="A10" s="6" t="s">
        <v>79</v>
      </c>
      <c r="B10" s="18">
        <v>496260023</v>
      </c>
      <c r="C10" s="23">
        <v>7202636321</v>
      </c>
      <c r="D10" s="7">
        <v>37491</v>
      </c>
      <c r="E10" s="8">
        <f t="shared" ca="1" si="0"/>
        <v>11</v>
      </c>
      <c r="F10" s="25">
        <v>5</v>
      </c>
      <c r="G10" s="10">
        <v>77836</v>
      </c>
      <c r="H10" s="9">
        <v>80724</v>
      </c>
      <c r="K10" s="42">
        <v>41537</v>
      </c>
      <c r="L10" s="42">
        <v>41543</v>
      </c>
    </row>
    <row r="11" spans="1:12" x14ac:dyDescent="0.2">
      <c r="A11" s="6" t="s">
        <v>93</v>
      </c>
      <c r="B11" s="18">
        <v>132016163</v>
      </c>
      <c r="C11" s="23">
        <v>2027764351</v>
      </c>
      <c r="D11" s="7">
        <v>34254</v>
      </c>
      <c r="E11" s="8">
        <f t="shared" ca="1" si="0"/>
        <v>20</v>
      </c>
      <c r="F11" s="25">
        <v>3</v>
      </c>
      <c r="G11" s="10">
        <v>54186</v>
      </c>
      <c r="H11" s="9">
        <v>56197</v>
      </c>
      <c r="K11" s="42">
        <v>41538</v>
      </c>
      <c r="L11" s="42">
        <v>41542</v>
      </c>
    </row>
    <row r="12" spans="1:12" x14ac:dyDescent="0.2">
      <c r="A12" s="6" t="s">
        <v>206</v>
      </c>
      <c r="B12" s="18">
        <v>552528553</v>
      </c>
      <c r="C12" s="23">
        <v>2126503334</v>
      </c>
      <c r="D12" s="7">
        <v>34425</v>
      </c>
      <c r="E12" s="8">
        <f t="shared" ca="1" si="0"/>
        <v>19</v>
      </c>
      <c r="F12" s="25">
        <v>5</v>
      </c>
      <c r="G12" s="10">
        <v>98241</v>
      </c>
      <c r="H12" s="9">
        <v>101885</v>
      </c>
      <c r="K12" s="42">
        <v>41542</v>
      </c>
      <c r="L12" s="42">
        <v>41545</v>
      </c>
    </row>
    <row r="13" spans="1:12" x14ac:dyDescent="0.2">
      <c r="A13" s="6" t="s">
        <v>89</v>
      </c>
      <c r="B13" s="18">
        <v>283476654</v>
      </c>
      <c r="C13" s="23">
        <v>7206088101</v>
      </c>
      <c r="D13" s="7">
        <v>36900</v>
      </c>
      <c r="E13" s="8">
        <f t="shared" ca="1" si="0"/>
        <v>12</v>
      </c>
      <c r="F13" s="25">
        <v>1</v>
      </c>
      <c r="G13" s="10">
        <v>9781</v>
      </c>
      <c r="H13" s="9">
        <v>10144</v>
      </c>
      <c r="K13" s="42">
        <v>41543</v>
      </c>
      <c r="L13" s="43">
        <v>41546</v>
      </c>
    </row>
    <row r="14" spans="1:12" x14ac:dyDescent="0.2">
      <c r="A14" s="6" t="s">
        <v>179</v>
      </c>
      <c r="B14" s="18">
        <v>436693732</v>
      </c>
      <c r="C14" s="23">
        <v>2024618773</v>
      </c>
      <c r="D14" s="7">
        <v>34256</v>
      </c>
      <c r="E14" s="8">
        <f t="shared" ca="1" si="0"/>
        <v>20</v>
      </c>
      <c r="F14" s="25">
        <v>5</v>
      </c>
      <c r="G14" s="10">
        <v>85085</v>
      </c>
      <c r="H14" s="9">
        <v>88242</v>
      </c>
      <c r="K14" s="42">
        <v>41544</v>
      </c>
      <c r="L14" s="43">
        <v>41546</v>
      </c>
    </row>
    <row r="15" spans="1:12" x14ac:dyDescent="0.2">
      <c r="A15" s="6" t="s">
        <v>198</v>
      </c>
      <c r="B15" s="18">
        <v>800685434</v>
      </c>
      <c r="C15" s="23">
        <v>2121593705</v>
      </c>
      <c r="D15" s="7">
        <v>32745</v>
      </c>
      <c r="E15" s="8">
        <f t="shared" ca="1" si="0"/>
        <v>24</v>
      </c>
      <c r="F15" s="25">
        <v>1</v>
      </c>
      <c r="G15" s="10">
        <v>67540</v>
      </c>
      <c r="H15" s="9">
        <v>70046</v>
      </c>
      <c r="K15" s="42">
        <v>41547</v>
      </c>
      <c r="L15" s="43">
        <v>41552</v>
      </c>
    </row>
    <row r="16" spans="1:12" x14ac:dyDescent="0.2">
      <c r="A16" s="6" t="s">
        <v>186</v>
      </c>
      <c r="B16" s="18">
        <v>272659955</v>
      </c>
      <c r="C16" s="23">
        <v>3123986051</v>
      </c>
      <c r="D16" s="7">
        <v>34684</v>
      </c>
      <c r="E16" s="8">
        <f t="shared" ca="1" si="0"/>
        <v>18</v>
      </c>
      <c r="F16" s="25">
        <v>4</v>
      </c>
      <c r="G16" s="10">
        <v>29161</v>
      </c>
      <c r="H16" s="9">
        <v>30243</v>
      </c>
      <c r="K16" s="42">
        <v>41548</v>
      </c>
      <c r="L16" s="43">
        <v>41554</v>
      </c>
    </row>
    <row r="17" spans="1:8" x14ac:dyDescent="0.2">
      <c r="A17" s="6" t="s">
        <v>86</v>
      </c>
      <c r="B17" s="18">
        <v>867671341</v>
      </c>
      <c r="C17" s="23">
        <v>5136532463</v>
      </c>
      <c r="D17" s="7">
        <v>35362</v>
      </c>
      <c r="E17" s="8">
        <f t="shared" ca="1" si="0"/>
        <v>17</v>
      </c>
      <c r="F17" s="25">
        <v>5</v>
      </c>
      <c r="G17" s="10">
        <v>52382</v>
      </c>
      <c r="H17" s="9">
        <v>54326</v>
      </c>
    </row>
    <row r="18" spans="1:8" x14ac:dyDescent="0.2">
      <c r="A18" s="6" t="s">
        <v>74</v>
      </c>
      <c r="B18" s="18">
        <v>917714039</v>
      </c>
      <c r="C18" s="23">
        <v>5418252392</v>
      </c>
      <c r="D18" s="12">
        <v>39790</v>
      </c>
      <c r="E18" s="8">
        <f t="shared" ca="1" si="0"/>
        <v>4</v>
      </c>
      <c r="F18" s="25">
        <v>5</v>
      </c>
      <c r="G18" s="10">
        <v>92730</v>
      </c>
      <c r="H18" s="9">
        <v>96171</v>
      </c>
    </row>
    <row r="19" spans="1:8" x14ac:dyDescent="0.2">
      <c r="A19" s="6" t="s">
        <v>56</v>
      </c>
      <c r="B19" s="18">
        <v>698869555</v>
      </c>
      <c r="C19" s="23">
        <v>303463903</v>
      </c>
      <c r="D19" s="7">
        <v>34424</v>
      </c>
      <c r="E19" s="8">
        <f t="shared" ca="1" si="0"/>
        <v>19</v>
      </c>
      <c r="F19" s="25">
        <v>4</v>
      </c>
      <c r="G19" s="10">
        <v>53680</v>
      </c>
      <c r="H19" s="9">
        <v>55671</v>
      </c>
    </row>
    <row r="20" spans="1:8" x14ac:dyDescent="0.2">
      <c r="A20" s="6" t="s">
        <v>25</v>
      </c>
      <c r="B20" s="18">
        <v>750581894</v>
      </c>
      <c r="C20" s="23">
        <v>4158097539</v>
      </c>
      <c r="D20" s="7">
        <v>34582</v>
      </c>
      <c r="E20" s="8">
        <f t="shared" ca="1" si="0"/>
        <v>19</v>
      </c>
      <c r="F20" s="25">
        <v>1</v>
      </c>
      <c r="G20" s="10">
        <v>85745</v>
      </c>
      <c r="H20" s="9">
        <v>88926</v>
      </c>
    </row>
    <row r="21" spans="1:8" x14ac:dyDescent="0.2">
      <c r="A21" s="6" t="s">
        <v>236</v>
      </c>
      <c r="B21" s="18">
        <v>916944119</v>
      </c>
      <c r="C21" s="23">
        <v>5032375580</v>
      </c>
      <c r="D21" s="7">
        <v>34481</v>
      </c>
      <c r="E21" s="8">
        <f t="shared" ca="1" si="0"/>
        <v>19</v>
      </c>
      <c r="F21" s="25">
        <v>5</v>
      </c>
      <c r="G21" s="10">
        <v>43472</v>
      </c>
      <c r="H21" s="9">
        <v>45085</v>
      </c>
    </row>
    <row r="22" spans="1:8" x14ac:dyDescent="0.2">
      <c r="A22" s="6" t="s">
        <v>230</v>
      </c>
      <c r="B22" s="18">
        <v>105708355</v>
      </c>
      <c r="C22" s="23">
        <v>4152338778</v>
      </c>
      <c r="D22" s="7">
        <v>38827</v>
      </c>
      <c r="E22" s="8">
        <f t="shared" ca="1" si="0"/>
        <v>7</v>
      </c>
      <c r="F22" s="25">
        <v>5</v>
      </c>
      <c r="G22" s="10">
        <v>88968</v>
      </c>
      <c r="H22" s="9">
        <v>92269</v>
      </c>
    </row>
    <row r="23" spans="1:8" x14ac:dyDescent="0.2">
      <c r="A23" s="6" t="s">
        <v>135</v>
      </c>
      <c r="B23" s="18">
        <v>479081328</v>
      </c>
      <c r="C23" s="23">
        <v>3124137278</v>
      </c>
      <c r="D23" s="13">
        <v>32330</v>
      </c>
      <c r="E23" s="8">
        <f t="shared" ca="1" si="0"/>
        <v>25</v>
      </c>
      <c r="F23" s="25">
        <v>2</v>
      </c>
      <c r="G23" s="10">
        <v>43582</v>
      </c>
      <c r="H23" s="9">
        <v>45199</v>
      </c>
    </row>
    <row r="24" spans="1:8" x14ac:dyDescent="0.2">
      <c r="A24" s="6" t="s">
        <v>11</v>
      </c>
      <c r="B24" s="18">
        <v>290385638</v>
      </c>
      <c r="C24" s="23">
        <v>3125876028</v>
      </c>
      <c r="D24" s="7">
        <v>34739</v>
      </c>
      <c r="E24" s="8">
        <f t="shared" ca="1" si="0"/>
        <v>18</v>
      </c>
      <c r="F24" s="25">
        <v>2</v>
      </c>
      <c r="G24" s="10">
        <v>92620</v>
      </c>
      <c r="H24" s="9">
        <v>96056</v>
      </c>
    </row>
    <row r="25" spans="1:8" x14ac:dyDescent="0.2">
      <c r="A25" s="6" t="s">
        <v>147</v>
      </c>
      <c r="B25" s="18">
        <v>695198896</v>
      </c>
      <c r="C25" s="23">
        <v>3122581491</v>
      </c>
      <c r="D25" s="7">
        <v>33574</v>
      </c>
      <c r="E25" s="8">
        <f t="shared" ca="1" si="0"/>
        <v>21</v>
      </c>
      <c r="F25" s="25">
        <v>3</v>
      </c>
      <c r="G25" s="10">
        <v>27181</v>
      </c>
      <c r="H25" s="9">
        <v>28190</v>
      </c>
    </row>
    <row r="26" spans="1:8" x14ac:dyDescent="0.2">
      <c r="A26" s="6" t="s">
        <v>220</v>
      </c>
      <c r="B26" s="18">
        <v>148899089</v>
      </c>
      <c r="C26" s="23">
        <v>2128304204</v>
      </c>
      <c r="D26" s="7">
        <v>35689</v>
      </c>
      <c r="E26" s="8">
        <f t="shared" ca="1" si="0"/>
        <v>16</v>
      </c>
      <c r="F26" s="25">
        <v>5</v>
      </c>
      <c r="G26" s="10">
        <v>68046</v>
      </c>
      <c r="H26" s="9">
        <v>70571</v>
      </c>
    </row>
    <row r="27" spans="1:8" x14ac:dyDescent="0.2">
      <c r="A27" s="6" t="s">
        <v>175</v>
      </c>
      <c r="B27" s="18">
        <v>763182349</v>
      </c>
      <c r="C27" s="23">
        <v>5133262077</v>
      </c>
      <c r="D27" s="7">
        <v>33051</v>
      </c>
      <c r="E27" s="8">
        <f t="shared" ca="1" si="0"/>
        <v>23</v>
      </c>
      <c r="F27" s="25">
        <v>1</v>
      </c>
      <c r="G27" s="10">
        <v>51601</v>
      </c>
      <c r="H27" s="9">
        <v>53515</v>
      </c>
    </row>
    <row r="28" spans="1:8" x14ac:dyDescent="0.2">
      <c r="A28" s="6" t="s">
        <v>63</v>
      </c>
      <c r="B28" s="18">
        <v>136620388</v>
      </c>
      <c r="C28" s="23">
        <v>2123825834</v>
      </c>
      <c r="D28" s="7">
        <v>37106</v>
      </c>
      <c r="E28" s="8">
        <f t="shared" ca="1" si="0"/>
        <v>12</v>
      </c>
      <c r="F28" s="25">
        <v>4</v>
      </c>
      <c r="G28" s="10">
        <v>34012</v>
      </c>
      <c r="H28" s="9">
        <v>35274</v>
      </c>
    </row>
    <row r="29" spans="1:8" x14ac:dyDescent="0.2">
      <c r="A29" s="6" t="s">
        <v>197</v>
      </c>
      <c r="B29" s="18">
        <v>948195711</v>
      </c>
      <c r="C29" s="23">
        <v>5032683895</v>
      </c>
      <c r="D29" s="13">
        <v>36577</v>
      </c>
      <c r="E29" s="8">
        <f t="shared" ca="1" si="0"/>
        <v>13</v>
      </c>
      <c r="F29" s="25">
        <v>5</v>
      </c>
      <c r="G29" s="10">
        <v>65054</v>
      </c>
      <c r="H29" s="9">
        <v>67467</v>
      </c>
    </row>
    <row r="30" spans="1:8" x14ac:dyDescent="0.2">
      <c r="A30" s="6" t="s">
        <v>187</v>
      </c>
      <c r="B30" s="18">
        <v>597131266</v>
      </c>
      <c r="C30" s="23">
        <v>7204727385</v>
      </c>
      <c r="D30" s="7">
        <v>35387</v>
      </c>
      <c r="E30" s="14">
        <f t="shared" ca="1" si="0"/>
        <v>16</v>
      </c>
      <c r="F30" s="25">
        <v>5</v>
      </c>
      <c r="G30" s="10">
        <v>16764</v>
      </c>
      <c r="H30" s="9">
        <v>17386</v>
      </c>
    </row>
    <row r="31" spans="1:8" x14ac:dyDescent="0.2">
      <c r="A31" s="6" t="s">
        <v>164</v>
      </c>
      <c r="B31" s="18">
        <v>356110882</v>
      </c>
      <c r="C31" s="23">
        <v>513778776</v>
      </c>
      <c r="D31" s="7">
        <v>35502</v>
      </c>
      <c r="E31" s="8">
        <f t="shared" ca="1" si="0"/>
        <v>16</v>
      </c>
      <c r="F31" s="25">
        <v>2</v>
      </c>
      <c r="G31" s="10">
        <v>41536</v>
      </c>
      <c r="H31" s="9">
        <v>43077</v>
      </c>
    </row>
    <row r="32" spans="1:8" x14ac:dyDescent="0.2">
      <c r="A32" s="6" t="s">
        <v>199</v>
      </c>
      <c r="B32" s="18">
        <v>468953266</v>
      </c>
      <c r="C32" s="23">
        <v>3038356334</v>
      </c>
      <c r="D32" s="7">
        <v>35254</v>
      </c>
      <c r="E32" s="8">
        <f t="shared" ca="1" si="0"/>
        <v>17</v>
      </c>
      <c r="F32" s="25">
        <v>3</v>
      </c>
      <c r="G32" s="10">
        <v>36531</v>
      </c>
      <c r="H32" s="9">
        <v>37886</v>
      </c>
    </row>
    <row r="33" spans="1:8" x14ac:dyDescent="0.2">
      <c r="A33" s="6" t="s">
        <v>67</v>
      </c>
      <c r="B33" s="18">
        <v>113377726</v>
      </c>
      <c r="C33" s="23">
        <v>4152005810</v>
      </c>
      <c r="D33" s="7">
        <v>34141</v>
      </c>
      <c r="E33" s="8">
        <f t="shared" ca="1" si="0"/>
        <v>20</v>
      </c>
      <c r="F33" s="25">
        <v>3</v>
      </c>
      <c r="G33" s="10">
        <v>73755</v>
      </c>
      <c r="H33" s="9">
        <v>76492</v>
      </c>
    </row>
    <row r="34" spans="1:8" x14ac:dyDescent="0.2">
      <c r="A34" s="6" t="s">
        <v>141</v>
      </c>
      <c r="B34" s="18">
        <v>332302868</v>
      </c>
      <c r="C34" s="23">
        <v>2123938131</v>
      </c>
      <c r="D34" s="12">
        <v>39406</v>
      </c>
      <c r="E34" s="8">
        <f t="shared" ca="1" si="0"/>
        <v>5</v>
      </c>
      <c r="F34" s="25">
        <v>1</v>
      </c>
      <c r="G34" s="10">
        <v>50413</v>
      </c>
      <c r="H34" s="9">
        <v>52283</v>
      </c>
    </row>
    <row r="35" spans="1:8" x14ac:dyDescent="0.2">
      <c r="A35" s="6" t="s">
        <v>126</v>
      </c>
      <c r="B35" s="18">
        <v>161439267</v>
      </c>
      <c r="C35" s="23">
        <v>5036114005</v>
      </c>
      <c r="D35" s="7">
        <v>35012</v>
      </c>
      <c r="E35" s="8">
        <f t="shared" ca="1" si="0"/>
        <v>17</v>
      </c>
      <c r="F35" s="25">
        <v>4</v>
      </c>
      <c r="G35" s="10">
        <v>25718</v>
      </c>
      <c r="H35" s="9">
        <v>26672</v>
      </c>
    </row>
    <row r="36" spans="1:8" x14ac:dyDescent="0.2">
      <c r="A36" s="6" t="s">
        <v>161</v>
      </c>
      <c r="B36" s="18">
        <v>651995963</v>
      </c>
      <c r="C36" s="23">
        <v>5411191599</v>
      </c>
      <c r="D36" s="7">
        <v>38699</v>
      </c>
      <c r="E36" s="8">
        <f t="shared" ca="1" si="0"/>
        <v>7</v>
      </c>
      <c r="F36" s="25">
        <v>1</v>
      </c>
      <c r="G36" s="10">
        <v>39182</v>
      </c>
      <c r="H36" s="9">
        <v>40636</v>
      </c>
    </row>
    <row r="37" spans="1:8" x14ac:dyDescent="0.2">
      <c r="A37" s="6" t="s">
        <v>83</v>
      </c>
      <c r="B37" s="18">
        <v>765512793</v>
      </c>
      <c r="C37" s="23">
        <v>5418444054</v>
      </c>
      <c r="D37" s="7">
        <v>33321</v>
      </c>
      <c r="E37" s="8">
        <f t="shared" ca="1" si="0"/>
        <v>22</v>
      </c>
      <c r="F37" s="25">
        <v>5</v>
      </c>
      <c r="G37" s="10">
        <v>90178</v>
      </c>
      <c r="H37" s="9">
        <v>93523</v>
      </c>
    </row>
    <row r="38" spans="1:8" x14ac:dyDescent="0.2">
      <c r="A38" s="6" t="s">
        <v>154</v>
      </c>
      <c r="B38" s="18">
        <v>281005046</v>
      </c>
      <c r="C38" s="23">
        <v>2025228292</v>
      </c>
      <c r="D38" s="7">
        <v>32993</v>
      </c>
      <c r="E38" s="8">
        <f t="shared" ca="1" si="0"/>
        <v>23</v>
      </c>
      <c r="F38" s="25">
        <v>3</v>
      </c>
      <c r="G38" s="10">
        <v>91036</v>
      </c>
      <c r="H38" s="9">
        <v>94413</v>
      </c>
    </row>
    <row r="39" spans="1:8" x14ac:dyDescent="0.2">
      <c r="A39" s="6" t="s">
        <v>216</v>
      </c>
      <c r="B39" s="18">
        <v>337370590</v>
      </c>
      <c r="C39" s="23">
        <v>2027803578</v>
      </c>
      <c r="D39" s="7">
        <v>35520</v>
      </c>
      <c r="E39" s="8">
        <f t="shared" ca="1" si="0"/>
        <v>16</v>
      </c>
      <c r="F39" s="25">
        <v>2</v>
      </c>
      <c r="G39" s="10">
        <v>30118</v>
      </c>
      <c r="H39" s="9">
        <v>31236</v>
      </c>
    </row>
    <row r="40" spans="1:8" x14ac:dyDescent="0.2">
      <c r="A40" s="6" t="s">
        <v>213</v>
      </c>
      <c r="B40" s="18">
        <v>387131597</v>
      </c>
      <c r="C40" s="23">
        <v>5131549933</v>
      </c>
      <c r="D40" s="7">
        <v>36804</v>
      </c>
      <c r="E40" s="8">
        <f t="shared" ca="1" si="0"/>
        <v>13</v>
      </c>
      <c r="F40" s="25">
        <v>4</v>
      </c>
      <c r="G40" s="10">
        <v>67507</v>
      </c>
      <c r="H40" s="9">
        <v>70012</v>
      </c>
    </row>
    <row r="41" spans="1:8" x14ac:dyDescent="0.2">
      <c r="A41" s="6" t="s">
        <v>114</v>
      </c>
      <c r="B41" s="18">
        <v>462461365</v>
      </c>
      <c r="C41" s="23">
        <v>3123909820</v>
      </c>
      <c r="D41" s="7">
        <v>34873</v>
      </c>
      <c r="E41" s="8">
        <f t="shared" ca="1" si="0"/>
        <v>18</v>
      </c>
      <c r="F41" s="25">
        <v>3</v>
      </c>
      <c r="G41" s="10">
        <v>73073</v>
      </c>
      <c r="H41" s="9">
        <v>75785</v>
      </c>
    </row>
    <row r="42" spans="1:8" x14ac:dyDescent="0.2">
      <c r="A42" s="6" t="s">
        <v>201</v>
      </c>
      <c r="B42" s="18">
        <v>881242432</v>
      </c>
      <c r="C42" s="23">
        <v>4157288082</v>
      </c>
      <c r="D42" s="7">
        <v>32630</v>
      </c>
      <c r="E42" s="8">
        <f t="shared" ca="1" si="0"/>
        <v>24</v>
      </c>
      <c r="F42" s="25">
        <v>4</v>
      </c>
      <c r="G42" s="10">
        <v>85492</v>
      </c>
      <c r="H42" s="9">
        <v>88663</v>
      </c>
    </row>
    <row r="43" spans="1:8" x14ac:dyDescent="0.2">
      <c r="A43" s="6" t="s">
        <v>234</v>
      </c>
      <c r="B43" s="18">
        <v>616055292</v>
      </c>
      <c r="C43" s="23">
        <v>5031156902</v>
      </c>
      <c r="D43" s="7">
        <v>34549</v>
      </c>
      <c r="E43" s="8">
        <f t="shared" ca="1" si="0"/>
        <v>19</v>
      </c>
      <c r="F43" s="25">
        <v>3</v>
      </c>
      <c r="G43" s="10">
        <v>72611</v>
      </c>
      <c r="H43" s="9">
        <v>75305</v>
      </c>
    </row>
    <row r="44" spans="1:8" x14ac:dyDescent="0.2">
      <c r="A44" s="6" t="s">
        <v>202</v>
      </c>
      <c r="B44" s="18">
        <v>904497673</v>
      </c>
      <c r="C44" s="23">
        <v>5415804771</v>
      </c>
      <c r="D44" s="7">
        <v>38086</v>
      </c>
      <c r="E44" s="8">
        <f t="shared" ca="1" si="0"/>
        <v>9</v>
      </c>
      <c r="F44" s="25">
        <v>1</v>
      </c>
      <c r="G44" s="10">
        <v>30316</v>
      </c>
      <c r="H44" s="9">
        <v>31440</v>
      </c>
    </row>
    <row r="45" spans="1:8" x14ac:dyDescent="0.2">
      <c r="A45" s="6" t="s">
        <v>59</v>
      </c>
      <c r="B45" s="18">
        <v>232896341</v>
      </c>
      <c r="C45" s="23">
        <v>4154125146</v>
      </c>
      <c r="D45" s="7">
        <v>37697</v>
      </c>
      <c r="E45" s="8">
        <f t="shared" ca="1" si="0"/>
        <v>10</v>
      </c>
      <c r="F45" s="25">
        <v>4</v>
      </c>
      <c r="G45" s="10">
        <v>66066</v>
      </c>
      <c r="H45" s="9">
        <v>68517</v>
      </c>
    </row>
    <row r="46" spans="1:8" x14ac:dyDescent="0.2">
      <c r="A46" s="6" t="s">
        <v>159</v>
      </c>
      <c r="B46" s="18">
        <v>467030396</v>
      </c>
      <c r="C46" s="23">
        <v>2121999230</v>
      </c>
      <c r="D46" s="7">
        <v>36973</v>
      </c>
      <c r="E46" s="8">
        <f t="shared" ca="1" si="0"/>
        <v>12</v>
      </c>
      <c r="F46" s="25">
        <v>5</v>
      </c>
      <c r="G46" s="10">
        <v>85910</v>
      </c>
      <c r="H46" s="9">
        <v>89098</v>
      </c>
    </row>
    <row r="47" spans="1:8" x14ac:dyDescent="0.2">
      <c r="A47" s="6" t="s">
        <v>117</v>
      </c>
      <c r="B47" s="18">
        <v>361925033</v>
      </c>
      <c r="C47" s="23">
        <v>2135165289</v>
      </c>
      <c r="D47" s="7">
        <v>34657</v>
      </c>
      <c r="E47" s="8">
        <f t="shared" ca="1" si="0"/>
        <v>18</v>
      </c>
      <c r="F47" s="25">
        <v>5</v>
      </c>
      <c r="G47" s="10">
        <v>88132</v>
      </c>
      <c r="H47" s="9">
        <v>91401</v>
      </c>
    </row>
    <row r="48" spans="1:8" x14ac:dyDescent="0.2">
      <c r="A48" s="6" t="s">
        <v>105</v>
      </c>
      <c r="B48" s="18">
        <v>394876677</v>
      </c>
      <c r="C48" s="23">
        <v>3037312659</v>
      </c>
      <c r="D48" s="7">
        <v>33319</v>
      </c>
      <c r="E48" s="8">
        <f t="shared" ca="1" si="0"/>
        <v>22</v>
      </c>
      <c r="F48" s="25">
        <v>1</v>
      </c>
      <c r="G48" s="10">
        <v>50347</v>
      </c>
      <c r="H48" s="9">
        <v>52215</v>
      </c>
    </row>
    <row r="49" spans="1:8" x14ac:dyDescent="0.2">
      <c r="A49" s="6" t="s">
        <v>34</v>
      </c>
      <c r="B49" s="18">
        <v>171868795</v>
      </c>
      <c r="C49" s="23">
        <v>2133265407</v>
      </c>
      <c r="D49" s="7">
        <v>35313</v>
      </c>
      <c r="E49" s="8">
        <f t="shared" ca="1" si="0"/>
        <v>17</v>
      </c>
      <c r="F49" s="25">
        <v>5</v>
      </c>
      <c r="G49" s="10">
        <v>79299</v>
      </c>
      <c r="H49" s="9">
        <v>82242</v>
      </c>
    </row>
    <row r="50" spans="1:8" x14ac:dyDescent="0.2">
      <c r="A50" s="6" t="s">
        <v>207</v>
      </c>
      <c r="B50" s="18">
        <v>541365827</v>
      </c>
      <c r="C50" s="23">
        <v>2123327522</v>
      </c>
      <c r="D50" s="7">
        <v>34326</v>
      </c>
      <c r="E50" s="8">
        <f t="shared" ca="1" si="0"/>
        <v>19</v>
      </c>
      <c r="F50" s="25">
        <v>1</v>
      </c>
      <c r="G50" s="10">
        <v>94886</v>
      </c>
      <c r="H50" s="9">
        <v>98406</v>
      </c>
    </row>
    <row r="51" spans="1:8" x14ac:dyDescent="0.2">
      <c r="A51" s="6" t="s">
        <v>188</v>
      </c>
      <c r="B51" s="18">
        <v>647552282</v>
      </c>
      <c r="C51" s="23">
        <v>7203014821</v>
      </c>
      <c r="D51" s="7">
        <v>35439</v>
      </c>
      <c r="E51" s="8">
        <f t="shared" ca="1" si="0"/>
        <v>16</v>
      </c>
      <c r="F51" s="25">
        <v>2</v>
      </c>
      <c r="G51" s="10">
        <v>53009</v>
      </c>
      <c r="H51" s="9">
        <v>54976</v>
      </c>
    </row>
    <row r="52" spans="1:8" x14ac:dyDescent="0.2">
      <c r="A52" s="6" t="s">
        <v>157</v>
      </c>
      <c r="B52" s="18">
        <v>272036635</v>
      </c>
      <c r="C52" s="23">
        <v>3036698101</v>
      </c>
      <c r="D52" s="7">
        <v>39748</v>
      </c>
      <c r="E52" s="8">
        <f t="shared" ca="1" si="0"/>
        <v>5</v>
      </c>
      <c r="F52" s="25">
        <v>2</v>
      </c>
      <c r="G52" s="10">
        <v>48202</v>
      </c>
      <c r="H52" s="9">
        <v>49991</v>
      </c>
    </row>
    <row r="53" spans="1:8" x14ac:dyDescent="0.2">
      <c r="A53" s="6" t="s">
        <v>52</v>
      </c>
      <c r="B53" s="18">
        <v>330879921</v>
      </c>
      <c r="C53" s="23">
        <v>3032453666</v>
      </c>
      <c r="D53" s="7">
        <v>34264</v>
      </c>
      <c r="E53" s="8">
        <f t="shared" ca="1" si="0"/>
        <v>20</v>
      </c>
      <c r="F53" s="25">
        <v>1</v>
      </c>
      <c r="G53" s="10">
        <v>67263</v>
      </c>
      <c r="H53" s="9">
        <v>69759</v>
      </c>
    </row>
    <row r="54" spans="1:8" x14ac:dyDescent="0.2">
      <c r="A54" s="6" t="s">
        <v>138</v>
      </c>
      <c r="B54" s="18">
        <v>247276092</v>
      </c>
      <c r="C54" s="23">
        <v>5416443692</v>
      </c>
      <c r="D54" s="7">
        <v>35443</v>
      </c>
      <c r="E54" s="8">
        <f t="shared" ca="1" si="0"/>
        <v>16</v>
      </c>
      <c r="F54" s="25">
        <v>1</v>
      </c>
      <c r="G54" s="10">
        <v>67463</v>
      </c>
      <c r="H54" s="9">
        <v>69966</v>
      </c>
    </row>
    <row r="55" spans="1:8" x14ac:dyDescent="0.2">
      <c r="A55" s="6" t="s">
        <v>244</v>
      </c>
      <c r="B55" s="18">
        <v>244171882</v>
      </c>
      <c r="C55" s="23">
        <v>5037553017</v>
      </c>
      <c r="D55" s="7">
        <v>36640</v>
      </c>
      <c r="E55" s="8">
        <f t="shared" ca="1" si="0"/>
        <v>13</v>
      </c>
      <c r="F55" s="25">
        <v>2</v>
      </c>
      <c r="G55" s="10">
        <v>37191</v>
      </c>
      <c r="H55" s="9">
        <v>38570</v>
      </c>
    </row>
    <row r="56" spans="1:8" x14ac:dyDescent="0.2">
      <c r="A56" s="6" t="s">
        <v>77</v>
      </c>
      <c r="B56" s="18">
        <v>923665952</v>
      </c>
      <c r="C56" s="23">
        <v>4153967339</v>
      </c>
      <c r="D56" s="7">
        <v>32644</v>
      </c>
      <c r="E56" s="8">
        <f t="shared" ca="1" si="0"/>
        <v>24</v>
      </c>
      <c r="F56" s="25">
        <v>3</v>
      </c>
      <c r="G56" s="10">
        <v>33490</v>
      </c>
      <c r="H56" s="9">
        <v>34733</v>
      </c>
    </row>
    <row r="57" spans="1:8" x14ac:dyDescent="0.2">
      <c r="A57" s="6" t="s">
        <v>152</v>
      </c>
      <c r="B57" s="18">
        <v>878902154</v>
      </c>
      <c r="C57" s="23">
        <v>3032387348</v>
      </c>
      <c r="D57" s="13">
        <v>39093</v>
      </c>
      <c r="E57" s="8">
        <f t="shared" ca="1" si="0"/>
        <v>6</v>
      </c>
      <c r="F57" s="25">
        <v>2</v>
      </c>
      <c r="G57" s="10">
        <v>84084</v>
      </c>
      <c r="H57" s="9">
        <v>87204</v>
      </c>
    </row>
    <row r="58" spans="1:8" x14ac:dyDescent="0.2">
      <c r="A58" s="6" t="s">
        <v>205</v>
      </c>
      <c r="B58" s="18">
        <v>626648632</v>
      </c>
      <c r="C58" s="23">
        <v>3033386758</v>
      </c>
      <c r="D58" s="7">
        <v>36188</v>
      </c>
      <c r="E58" s="8">
        <f t="shared" ca="1" si="0"/>
        <v>14</v>
      </c>
      <c r="F58" s="25">
        <v>4</v>
      </c>
      <c r="G58" s="10">
        <v>31515</v>
      </c>
      <c r="H58" s="9">
        <v>32684</v>
      </c>
    </row>
    <row r="59" spans="1:8" x14ac:dyDescent="0.2">
      <c r="A59" s="6" t="s">
        <v>129</v>
      </c>
      <c r="B59" s="18">
        <v>495042805</v>
      </c>
      <c r="C59" s="23">
        <v>2025085320</v>
      </c>
      <c r="D59" s="7">
        <v>32353</v>
      </c>
      <c r="E59" s="8">
        <f t="shared" ca="1" si="0"/>
        <v>25</v>
      </c>
      <c r="F59" s="25">
        <v>3</v>
      </c>
      <c r="G59" s="10">
        <v>16183</v>
      </c>
      <c r="H59" s="9">
        <v>16784</v>
      </c>
    </row>
    <row r="60" spans="1:8" x14ac:dyDescent="0.2">
      <c r="A60" s="6" t="s">
        <v>200</v>
      </c>
      <c r="B60" s="18">
        <v>788451186</v>
      </c>
      <c r="C60" s="23">
        <v>3122263363</v>
      </c>
      <c r="D60" s="7">
        <v>33336</v>
      </c>
      <c r="E60" s="8">
        <f t="shared" ca="1" si="0"/>
        <v>22</v>
      </c>
      <c r="F60" s="25">
        <v>4</v>
      </c>
      <c r="G60" s="10">
        <v>29579</v>
      </c>
      <c r="H60" s="9">
        <v>30677</v>
      </c>
    </row>
    <row r="61" spans="1:8" x14ac:dyDescent="0.2">
      <c r="A61" s="6" t="s">
        <v>189</v>
      </c>
      <c r="B61" s="18">
        <v>843632637</v>
      </c>
      <c r="C61" s="23">
        <v>7201376854</v>
      </c>
      <c r="D61" s="7">
        <v>34530</v>
      </c>
      <c r="E61" s="8">
        <f t="shared" ca="1" si="0"/>
        <v>19</v>
      </c>
      <c r="F61" s="25">
        <v>3</v>
      </c>
      <c r="G61" s="10">
        <v>31086</v>
      </c>
      <c r="H61" s="9">
        <v>32239</v>
      </c>
    </row>
    <row r="62" spans="1:8" x14ac:dyDescent="0.2">
      <c r="A62" s="6" t="s">
        <v>123</v>
      </c>
      <c r="B62" s="18">
        <v>627494412</v>
      </c>
      <c r="C62" s="23">
        <v>5411276517</v>
      </c>
      <c r="D62" s="7">
        <v>35488</v>
      </c>
      <c r="E62" s="8">
        <f t="shared" ca="1" si="0"/>
        <v>16</v>
      </c>
      <c r="F62" s="25">
        <v>5</v>
      </c>
      <c r="G62" s="10">
        <v>75625</v>
      </c>
      <c r="H62" s="9">
        <v>78431</v>
      </c>
    </row>
    <row r="63" spans="1:8" x14ac:dyDescent="0.2">
      <c r="A63" s="6" t="s">
        <v>235</v>
      </c>
      <c r="B63" s="18">
        <v>685953695</v>
      </c>
      <c r="C63" s="23">
        <v>4151789943</v>
      </c>
      <c r="D63" s="7">
        <v>33065</v>
      </c>
      <c r="E63" s="8">
        <f t="shared" ca="1" si="0"/>
        <v>23</v>
      </c>
      <c r="F63" s="25">
        <v>3</v>
      </c>
      <c r="G63" s="10">
        <v>78837</v>
      </c>
      <c r="H63" s="9">
        <v>81762</v>
      </c>
    </row>
    <row r="64" spans="1:8" x14ac:dyDescent="0.2">
      <c r="A64" s="6" t="s">
        <v>182</v>
      </c>
      <c r="B64" s="18">
        <v>251824309</v>
      </c>
      <c r="C64" s="23">
        <v>2135627374</v>
      </c>
      <c r="D64" s="7">
        <v>34971</v>
      </c>
      <c r="E64" s="8">
        <f t="shared" ca="1" si="0"/>
        <v>18</v>
      </c>
      <c r="F64" s="25">
        <v>1</v>
      </c>
      <c r="G64" s="10">
        <v>86427</v>
      </c>
      <c r="H64" s="9">
        <v>89634</v>
      </c>
    </row>
    <row r="65" spans="1:8" x14ac:dyDescent="0.2">
      <c r="A65" s="6" t="s">
        <v>131</v>
      </c>
      <c r="B65" s="18">
        <v>877574472</v>
      </c>
      <c r="C65" s="23">
        <v>5033355100</v>
      </c>
      <c r="D65" s="7">
        <v>35868</v>
      </c>
      <c r="E65" s="8">
        <f t="shared" ca="1" si="0"/>
        <v>15</v>
      </c>
      <c r="F65" s="25">
        <v>3</v>
      </c>
      <c r="G65" s="10">
        <v>26015</v>
      </c>
      <c r="H65" s="9">
        <v>26980</v>
      </c>
    </row>
    <row r="66" spans="1:8" x14ac:dyDescent="0.2">
      <c r="A66" s="6" t="s">
        <v>185</v>
      </c>
      <c r="B66" s="18">
        <v>504735443</v>
      </c>
      <c r="C66" s="23">
        <v>5412433774</v>
      </c>
      <c r="D66" s="7">
        <v>35129</v>
      </c>
      <c r="E66" s="8">
        <f t="shared" ref="E66:E100" ca="1" si="1">DATEDIF(D66,TODAY(),"Y")</f>
        <v>17</v>
      </c>
      <c r="F66" s="25">
        <v>2</v>
      </c>
      <c r="G66" s="10">
        <v>70917</v>
      </c>
      <c r="H66" s="9">
        <v>73548</v>
      </c>
    </row>
    <row r="67" spans="1:8" x14ac:dyDescent="0.2">
      <c r="A67" s="6" t="s">
        <v>82</v>
      </c>
      <c r="B67" s="18">
        <v>991656720</v>
      </c>
      <c r="C67" s="23">
        <v>5034252315</v>
      </c>
      <c r="D67" s="7">
        <v>33256</v>
      </c>
      <c r="E67" s="8">
        <f t="shared" ca="1" si="1"/>
        <v>22</v>
      </c>
      <c r="F67" s="25">
        <v>4</v>
      </c>
      <c r="G67" s="10">
        <v>35024</v>
      </c>
      <c r="H67" s="9">
        <v>36323</v>
      </c>
    </row>
    <row r="68" spans="1:8" x14ac:dyDescent="0.2">
      <c r="A68" s="6" t="s">
        <v>122</v>
      </c>
      <c r="B68" s="18">
        <v>100432924</v>
      </c>
      <c r="C68" s="23">
        <v>5135981242</v>
      </c>
      <c r="D68" s="7">
        <v>32683</v>
      </c>
      <c r="E68" s="8">
        <f t="shared" ca="1" si="1"/>
        <v>24</v>
      </c>
      <c r="F68" s="25">
        <v>1</v>
      </c>
      <c r="G68" s="10">
        <v>49016</v>
      </c>
      <c r="H68" s="9">
        <v>50834</v>
      </c>
    </row>
    <row r="69" spans="1:8" x14ac:dyDescent="0.2">
      <c r="A69" s="6" t="s">
        <v>119</v>
      </c>
      <c r="B69" s="18">
        <v>758001890</v>
      </c>
      <c r="C69" s="23">
        <v>7202602559</v>
      </c>
      <c r="D69" s="7">
        <v>35530</v>
      </c>
      <c r="E69" s="8">
        <f t="shared" ca="1" si="1"/>
        <v>16</v>
      </c>
      <c r="F69" s="25">
        <v>2</v>
      </c>
      <c r="G69" s="10">
        <v>12172</v>
      </c>
      <c r="H69" s="9">
        <v>12624</v>
      </c>
    </row>
    <row r="70" spans="1:8" x14ac:dyDescent="0.2">
      <c r="A70" s="6" t="s">
        <v>42</v>
      </c>
      <c r="B70" s="18">
        <v>344090854</v>
      </c>
      <c r="C70" s="23">
        <v>5038159919</v>
      </c>
      <c r="D70" s="7">
        <v>37666</v>
      </c>
      <c r="E70" s="8">
        <f t="shared" ca="1" si="1"/>
        <v>10</v>
      </c>
      <c r="F70" s="25">
        <v>3</v>
      </c>
      <c r="G70" s="10">
        <v>63272</v>
      </c>
      <c r="H70" s="9">
        <v>65619</v>
      </c>
    </row>
    <row r="71" spans="1:8" x14ac:dyDescent="0.2">
      <c r="A71" s="6" t="s">
        <v>153</v>
      </c>
      <c r="B71" s="18">
        <v>759350847</v>
      </c>
      <c r="C71" s="23">
        <v>2138561612</v>
      </c>
      <c r="D71" s="7">
        <v>35673</v>
      </c>
      <c r="E71" s="8">
        <f t="shared" ca="1" si="1"/>
        <v>16</v>
      </c>
      <c r="F71" s="25">
        <v>3</v>
      </c>
      <c r="G71" s="10">
        <v>45777</v>
      </c>
      <c r="H71" s="9">
        <v>47475</v>
      </c>
    </row>
    <row r="72" spans="1:8" x14ac:dyDescent="0.2">
      <c r="A72" s="6" t="s">
        <v>165</v>
      </c>
      <c r="B72" s="18">
        <v>527185620</v>
      </c>
      <c r="C72" s="23">
        <v>2022163497</v>
      </c>
      <c r="D72" s="7">
        <v>34002</v>
      </c>
      <c r="E72" s="8">
        <f t="shared" ca="1" si="1"/>
        <v>20</v>
      </c>
      <c r="F72" s="25">
        <v>3</v>
      </c>
      <c r="G72" s="10">
        <v>35101</v>
      </c>
      <c r="H72" s="9">
        <v>36403</v>
      </c>
    </row>
    <row r="73" spans="1:8" x14ac:dyDescent="0.2">
      <c r="A73" s="6" t="s">
        <v>194</v>
      </c>
      <c r="B73" s="18">
        <v>722630791</v>
      </c>
      <c r="C73" s="23">
        <v>3126801348</v>
      </c>
      <c r="D73" s="7">
        <v>32519</v>
      </c>
      <c r="E73" s="8">
        <f t="shared" ca="1" si="1"/>
        <v>24</v>
      </c>
      <c r="F73" s="25">
        <v>4</v>
      </c>
      <c r="G73" s="10">
        <v>17617</v>
      </c>
      <c r="H73" s="9">
        <v>18270</v>
      </c>
    </row>
    <row r="74" spans="1:8" x14ac:dyDescent="0.2">
      <c r="A74" s="6" t="s">
        <v>142</v>
      </c>
      <c r="B74" s="18">
        <v>856215418</v>
      </c>
      <c r="C74" s="23">
        <v>5413575849</v>
      </c>
      <c r="D74" s="7">
        <v>39433</v>
      </c>
      <c r="E74" s="8">
        <f t="shared" ca="1" si="1"/>
        <v>5</v>
      </c>
      <c r="F74" s="25">
        <v>2</v>
      </c>
      <c r="G74" s="10">
        <v>78309</v>
      </c>
      <c r="H74" s="9">
        <v>81214</v>
      </c>
    </row>
    <row r="75" spans="1:8" x14ac:dyDescent="0.2">
      <c r="A75" s="6" t="s">
        <v>192</v>
      </c>
      <c r="B75" s="18">
        <v>351003584</v>
      </c>
      <c r="C75" s="23">
        <v>2136999991</v>
      </c>
      <c r="D75" s="7">
        <v>33164</v>
      </c>
      <c r="E75" s="8">
        <f t="shared" ca="1" si="1"/>
        <v>23</v>
      </c>
      <c r="F75" s="25">
        <v>3</v>
      </c>
      <c r="G75" s="10">
        <v>20521</v>
      </c>
      <c r="H75" s="9">
        <v>21282</v>
      </c>
    </row>
    <row r="76" spans="1:8" x14ac:dyDescent="0.2">
      <c r="A76" s="6" t="s">
        <v>240</v>
      </c>
      <c r="B76" s="18">
        <v>145240921</v>
      </c>
      <c r="C76" s="23">
        <v>7206555049</v>
      </c>
      <c r="D76" s="7">
        <v>32956</v>
      </c>
      <c r="E76" s="8">
        <f t="shared" ca="1" si="1"/>
        <v>23</v>
      </c>
      <c r="F76" s="25">
        <v>4</v>
      </c>
      <c r="G76" s="10">
        <v>78265</v>
      </c>
      <c r="H76" s="9">
        <v>81169</v>
      </c>
    </row>
    <row r="77" spans="1:8" x14ac:dyDescent="0.2">
      <c r="A77" s="6" t="s">
        <v>237</v>
      </c>
      <c r="B77" s="18">
        <v>938723321</v>
      </c>
      <c r="C77" s="23">
        <v>4156109756</v>
      </c>
      <c r="D77" s="7">
        <v>32282</v>
      </c>
      <c r="E77" s="8">
        <f t="shared" ca="1" si="1"/>
        <v>25</v>
      </c>
      <c r="F77" s="25">
        <v>5</v>
      </c>
      <c r="G77" s="10">
        <v>27297</v>
      </c>
      <c r="H77" s="9">
        <v>28310</v>
      </c>
    </row>
    <row r="78" spans="1:8" x14ac:dyDescent="0.2">
      <c r="A78" s="6" t="s">
        <v>130</v>
      </c>
      <c r="B78" s="18">
        <v>364404060</v>
      </c>
      <c r="C78" s="23">
        <v>5036742736</v>
      </c>
      <c r="D78" s="7">
        <v>33787</v>
      </c>
      <c r="E78" s="8">
        <f t="shared" ca="1" si="1"/>
        <v>21</v>
      </c>
      <c r="F78" s="25">
        <v>2</v>
      </c>
      <c r="G78" s="10">
        <v>14779</v>
      </c>
      <c r="H78" s="9">
        <v>15326</v>
      </c>
    </row>
    <row r="79" spans="1:8" x14ac:dyDescent="0.2">
      <c r="A79" s="6" t="s">
        <v>112</v>
      </c>
      <c r="B79" s="18">
        <v>625531462</v>
      </c>
      <c r="C79" s="23">
        <v>5135185281</v>
      </c>
      <c r="D79" s="7">
        <v>36147</v>
      </c>
      <c r="E79" s="8">
        <f t="shared" ca="1" si="1"/>
        <v>14</v>
      </c>
      <c r="F79" s="25">
        <v>1</v>
      </c>
      <c r="G79" s="10">
        <v>75361</v>
      </c>
      <c r="H79" s="9">
        <v>78157</v>
      </c>
    </row>
    <row r="80" spans="1:8" x14ac:dyDescent="0.2">
      <c r="A80" s="6" t="s">
        <v>226</v>
      </c>
      <c r="B80" s="18">
        <v>733358713</v>
      </c>
      <c r="C80" s="23">
        <v>503124785</v>
      </c>
      <c r="D80" s="7">
        <v>34844</v>
      </c>
      <c r="E80" s="8">
        <f t="shared" ca="1" si="1"/>
        <v>18</v>
      </c>
      <c r="F80" s="25">
        <v>2</v>
      </c>
      <c r="G80" s="10">
        <v>22031</v>
      </c>
      <c r="H80" s="9">
        <v>22848</v>
      </c>
    </row>
    <row r="81" spans="1:8" x14ac:dyDescent="0.2">
      <c r="A81" s="6" t="s">
        <v>211</v>
      </c>
      <c r="B81" s="18">
        <v>993867417</v>
      </c>
      <c r="C81" s="23">
        <v>5135261239</v>
      </c>
      <c r="D81" s="7">
        <v>38715</v>
      </c>
      <c r="E81" s="8">
        <f t="shared" ca="1" si="1"/>
        <v>7</v>
      </c>
      <c r="F81" s="25">
        <v>1</v>
      </c>
      <c r="G81" s="10">
        <v>92587</v>
      </c>
      <c r="H81" s="9">
        <v>96022</v>
      </c>
    </row>
    <row r="82" spans="1:8" x14ac:dyDescent="0.2">
      <c r="A82" s="6" t="s">
        <v>44</v>
      </c>
      <c r="B82" s="18">
        <v>868128171</v>
      </c>
      <c r="C82" s="23">
        <v>4152339143</v>
      </c>
      <c r="D82" s="7">
        <v>34698</v>
      </c>
      <c r="E82" s="8">
        <f t="shared" ca="1" si="1"/>
        <v>18</v>
      </c>
      <c r="F82" s="25">
        <v>1</v>
      </c>
      <c r="G82" s="10">
        <v>69597</v>
      </c>
      <c r="H82" s="9">
        <v>72179</v>
      </c>
    </row>
    <row r="83" spans="1:8" x14ac:dyDescent="0.2">
      <c r="A83" s="6" t="s">
        <v>20</v>
      </c>
      <c r="B83" s="18">
        <v>462995574</v>
      </c>
      <c r="C83" s="23">
        <v>3127687161</v>
      </c>
      <c r="D83" s="7">
        <v>34999</v>
      </c>
      <c r="E83" s="8">
        <f t="shared" ca="1" si="1"/>
        <v>18</v>
      </c>
      <c r="F83" s="25">
        <v>5</v>
      </c>
      <c r="G83" s="10">
        <v>32094</v>
      </c>
      <c r="H83" s="9">
        <v>33284</v>
      </c>
    </row>
    <row r="84" spans="1:8" x14ac:dyDescent="0.2">
      <c r="A84" s="6" t="s">
        <v>215</v>
      </c>
      <c r="B84" s="18">
        <v>917195248</v>
      </c>
      <c r="C84" s="23">
        <v>2134733288</v>
      </c>
      <c r="D84" s="15">
        <v>39483</v>
      </c>
      <c r="E84" s="8">
        <f t="shared" ca="1" si="1"/>
        <v>5</v>
      </c>
      <c r="F84" s="25">
        <v>2</v>
      </c>
      <c r="G84" s="10">
        <v>30232</v>
      </c>
      <c r="H84" s="9">
        <v>31354</v>
      </c>
    </row>
    <row r="85" spans="1:8" x14ac:dyDescent="0.2">
      <c r="A85" s="6" t="s">
        <v>51</v>
      </c>
      <c r="B85" s="18">
        <v>476243591</v>
      </c>
      <c r="C85" s="23">
        <v>2126052545</v>
      </c>
      <c r="D85" s="7">
        <v>32450</v>
      </c>
      <c r="E85" s="8">
        <f t="shared" ca="1" si="1"/>
        <v>24</v>
      </c>
      <c r="F85" s="25">
        <v>4</v>
      </c>
      <c r="G85" s="10">
        <v>96745</v>
      </c>
      <c r="H85" s="9">
        <v>100334</v>
      </c>
    </row>
    <row r="86" spans="1:8" x14ac:dyDescent="0.2">
      <c r="A86" s="6" t="s">
        <v>87</v>
      </c>
      <c r="B86" s="18">
        <v>366740174</v>
      </c>
      <c r="C86" s="23">
        <v>5133498222</v>
      </c>
      <c r="D86" s="7">
        <v>34045</v>
      </c>
      <c r="E86" s="8">
        <f t="shared" ca="1" si="1"/>
        <v>20</v>
      </c>
      <c r="F86" s="25">
        <v>1</v>
      </c>
      <c r="G86" s="10">
        <v>73612</v>
      </c>
      <c r="H86" s="9">
        <v>76343</v>
      </c>
    </row>
    <row r="87" spans="1:8" x14ac:dyDescent="0.2">
      <c r="A87" s="6" t="s">
        <v>195</v>
      </c>
      <c r="B87" s="18">
        <v>338977629</v>
      </c>
      <c r="C87" s="23">
        <v>2025478716</v>
      </c>
      <c r="D87" s="7">
        <v>32848</v>
      </c>
      <c r="E87" s="8">
        <f t="shared" ca="1" si="1"/>
        <v>23</v>
      </c>
      <c r="F87" s="25">
        <v>2</v>
      </c>
      <c r="G87" s="10">
        <v>70906</v>
      </c>
      <c r="H87" s="9">
        <v>73536</v>
      </c>
    </row>
    <row r="88" spans="1:8" x14ac:dyDescent="0.2">
      <c r="A88" s="6" t="s">
        <v>47</v>
      </c>
      <c r="B88" s="18">
        <v>975603308</v>
      </c>
      <c r="C88" s="23">
        <v>2133957018</v>
      </c>
      <c r="D88" s="7">
        <v>35142</v>
      </c>
      <c r="E88" s="8">
        <f t="shared" ca="1" si="1"/>
        <v>17</v>
      </c>
      <c r="F88" s="25">
        <v>3</v>
      </c>
      <c r="G88" s="10">
        <v>78881</v>
      </c>
      <c r="H88" s="9">
        <v>81807</v>
      </c>
    </row>
    <row r="89" spans="1:8" x14ac:dyDescent="0.2">
      <c r="A89" s="6" t="s">
        <v>111</v>
      </c>
      <c r="B89" s="18">
        <v>622274162</v>
      </c>
      <c r="C89" s="23">
        <v>2028627048</v>
      </c>
      <c r="D89" s="7">
        <v>36574</v>
      </c>
      <c r="E89" s="8">
        <f t="shared" ca="1" si="1"/>
        <v>13</v>
      </c>
      <c r="F89" s="25">
        <v>1</v>
      </c>
      <c r="G89" s="10">
        <v>33858</v>
      </c>
      <c r="H89" s="9">
        <v>35114</v>
      </c>
    </row>
    <row r="90" spans="1:8" x14ac:dyDescent="0.2">
      <c r="A90" s="6" t="s">
        <v>120</v>
      </c>
      <c r="B90" s="18">
        <v>186346711</v>
      </c>
      <c r="C90" s="23">
        <v>2137345539</v>
      </c>
      <c r="D90" s="7">
        <v>34071</v>
      </c>
      <c r="E90" s="8">
        <f t="shared" ca="1" si="1"/>
        <v>20</v>
      </c>
      <c r="F90" s="25">
        <v>5</v>
      </c>
      <c r="G90" s="10">
        <v>28413</v>
      </c>
      <c r="H90" s="9">
        <v>29467</v>
      </c>
    </row>
    <row r="91" spans="1:8" x14ac:dyDescent="0.2">
      <c r="A91" s="6" t="s">
        <v>177</v>
      </c>
      <c r="B91" s="18">
        <v>116869057</v>
      </c>
      <c r="C91" s="23">
        <v>2122924678</v>
      </c>
      <c r="D91" s="7">
        <v>39322</v>
      </c>
      <c r="E91" s="8">
        <f t="shared" ca="1" si="1"/>
        <v>6</v>
      </c>
      <c r="F91" s="25">
        <v>3</v>
      </c>
      <c r="G91" s="10">
        <v>31548</v>
      </c>
      <c r="H91" s="9">
        <v>32718</v>
      </c>
    </row>
    <row r="92" spans="1:8" x14ac:dyDescent="0.2">
      <c r="A92" s="6" t="s">
        <v>143</v>
      </c>
      <c r="B92" s="18">
        <v>144722757</v>
      </c>
      <c r="C92" s="23">
        <v>3127686976</v>
      </c>
      <c r="D92" s="7">
        <v>37243</v>
      </c>
      <c r="E92" s="8">
        <f t="shared" ca="1" si="1"/>
        <v>11</v>
      </c>
      <c r="F92" s="25">
        <v>4</v>
      </c>
      <c r="G92" s="10">
        <v>43230</v>
      </c>
      <c r="H92" s="9">
        <v>44834</v>
      </c>
    </row>
    <row r="93" spans="1:8" x14ac:dyDescent="0.2">
      <c r="A93" s="6" t="s">
        <v>116</v>
      </c>
      <c r="B93" s="18">
        <v>875920441</v>
      </c>
      <c r="C93" s="23">
        <v>5411124357</v>
      </c>
      <c r="D93" s="7">
        <v>34977</v>
      </c>
      <c r="E93" s="8">
        <f t="shared" ca="1" si="1"/>
        <v>18</v>
      </c>
      <c r="F93" s="25">
        <v>3</v>
      </c>
      <c r="G93" s="10">
        <v>53719</v>
      </c>
      <c r="H93" s="9">
        <v>55712</v>
      </c>
    </row>
    <row r="94" spans="1:8" x14ac:dyDescent="0.2">
      <c r="A94" s="6" t="s">
        <v>115</v>
      </c>
      <c r="B94" s="18">
        <v>323701315</v>
      </c>
      <c r="C94" s="23">
        <v>4155866679</v>
      </c>
      <c r="D94" s="7">
        <v>32891</v>
      </c>
      <c r="E94" s="8">
        <f t="shared" ca="1" si="1"/>
        <v>23</v>
      </c>
      <c r="F94" s="25">
        <v>4</v>
      </c>
      <c r="G94" s="10">
        <v>28809</v>
      </c>
      <c r="H94" s="9">
        <v>29878</v>
      </c>
    </row>
    <row r="95" spans="1:8" x14ac:dyDescent="0.2">
      <c r="A95" s="6" t="s">
        <v>140</v>
      </c>
      <c r="B95" s="18">
        <v>877122222</v>
      </c>
      <c r="C95" s="23">
        <v>5131391475</v>
      </c>
      <c r="D95" s="7">
        <v>35807</v>
      </c>
      <c r="E95" s="8">
        <f t="shared" ca="1" si="1"/>
        <v>15</v>
      </c>
      <c r="F95" s="25">
        <v>5</v>
      </c>
      <c r="G95" s="10">
        <v>63360</v>
      </c>
      <c r="H95" s="9">
        <v>65711</v>
      </c>
    </row>
    <row r="96" spans="1:8" x14ac:dyDescent="0.2">
      <c r="A96" s="6" t="s">
        <v>225</v>
      </c>
      <c r="B96" s="18">
        <v>339398339</v>
      </c>
      <c r="C96" s="23">
        <v>7204919418</v>
      </c>
      <c r="D96" s="7">
        <v>35091</v>
      </c>
      <c r="E96" s="8">
        <f t="shared" ca="1" si="1"/>
        <v>17</v>
      </c>
      <c r="F96" s="25">
        <v>1</v>
      </c>
      <c r="G96" s="10">
        <v>69663</v>
      </c>
      <c r="H96" s="9">
        <v>72248</v>
      </c>
    </row>
    <row r="97" spans="1:8" x14ac:dyDescent="0.2">
      <c r="A97" s="6" t="s">
        <v>174</v>
      </c>
      <c r="B97" s="18">
        <v>862698919</v>
      </c>
      <c r="C97" s="23">
        <v>3033451072</v>
      </c>
      <c r="D97" s="7">
        <v>38953</v>
      </c>
      <c r="E97" s="8">
        <f t="shared" ca="1" si="1"/>
        <v>7</v>
      </c>
      <c r="F97" s="25">
        <v>1</v>
      </c>
      <c r="G97" s="10">
        <v>59400</v>
      </c>
      <c r="H97" s="9">
        <v>61603</v>
      </c>
    </row>
    <row r="98" spans="1:8" x14ac:dyDescent="0.2">
      <c r="A98" s="6" t="s">
        <v>217</v>
      </c>
      <c r="B98" s="18">
        <v>126492342</v>
      </c>
      <c r="C98" s="23">
        <v>3128082183</v>
      </c>
      <c r="D98" s="7">
        <v>34289</v>
      </c>
      <c r="E98" s="8">
        <f t="shared" ca="1" si="1"/>
        <v>19</v>
      </c>
      <c r="F98" s="25">
        <v>5</v>
      </c>
      <c r="G98" s="10">
        <v>70829</v>
      </c>
      <c r="H98" s="9">
        <v>73457</v>
      </c>
    </row>
    <row r="99" spans="1:8" x14ac:dyDescent="0.2">
      <c r="A99" s="6" t="s">
        <v>113</v>
      </c>
      <c r="B99" s="18">
        <v>746497232</v>
      </c>
      <c r="C99" s="23">
        <v>2028561246</v>
      </c>
      <c r="D99" s="7">
        <v>38518</v>
      </c>
      <c r="E99" s="8">
        <f t="shared" ca="1" si="1"/>
        <v>8</v>
      </c>
      <c r="F99" s="25">
        <v>1</v>
      </c>
      <c r="G99" s="10">
        <v>50842</v>
      </c>
      <c r="H99" s="9">
        <v>52729</v>
      </c>
    </row>
    <row r="100" spans="1:8" x14ac:dyDescent="0.2">
      <c r="A100" s="6" t="s">
        <v>168</v>
      </c>
      <c r="B100" s="18">
        <v>816607187</v>
      </c>
      <c r="C100" s="23">
        <v>3035178498</v>
      </c>
      <c r="D100" s="7">
        <v>39379</v>
      </c>
      <c r="E100" s="8">
        <f t="shared" ca="1" si="1"/>
        <v>6</v>
      </c>
      <c r="F100" s="25">
        <v>3</v>
      </c>
      <c r="G100" s="10">
        <v>49786</v>
      </c>
      <c r="H100" s="9">
        <v>51633</v>
      </c>
    </row>
    <row r="101" spans="1:8" x14ac:dyDescent="0.2">
      <c r="B101" s="18"/>
      <c r="C101" s="21"/>
      <c r="E101" s="8"/>
      <c r="F101" s="25"/>
      <c r="G101" s="10"/>
    </row>
    <row r="102" spans="1:8" x14ac:dyDescent="0.2">
      <c r="B102" s="18"/>
      <c r="C102" s="21"/>
      <c r="E102" s="8"/>
      <c r="F102" s="25"/>
      <c r="G102" s="10"/>
    </row>
    <row r="103" spans="1:8" x14ac:dyDescent="0.2">
      <c r="B103" s="18"/>
      <c r="C103" s="21"/>
      <c r="E103" s="8"/>
      <c r="F103" s="25"/>
      <c r="G103" s="10"/>
    </row>
    <row r="104" spans="1:8" x14ac:dyDescent="0.2">
      <c r="B104" s="18"/>
      <c r="C104" s="21"/>
      <c r="E104" s="8"/>
      <c r="F104" s="25"/>
      <c r="G104" s="10"/>
    </row>
    <row r="105" spans="1:8" x14ac:dyDescent="0.2">
      <c r="B105" s="18"/>
      <c r="C105" s="21"/>
      <c r="E105" s="8"/>
      <c r="F105" s="25"/>
      <c r="G105" s="10"/>
    </row>
    <row r="106" spans="1:8" x14ac:dyDescent="0.2">
      <c r="B106" s="18"/>
      <c r="C106" s="21"/>
      <c r="E106" s="8"/>
      <c r="F106" s="25"/>
      <c r="G106" s="10"/>
    </row>
    <row r="107" spans="1:8" x14ac:dyDescent="0.2">
      <c r="B107" s="18"/>
      <c r="C107" s="21"/>
      <c r="E107" s="8"/>
      <c r="F107" s="25"/>
      <c r="G107" s="10"/>
    </row>
    <row r="108" spans="1:8" x14ac:dyDescent="0.2">
      <c r="B108" s="18"/>
      <c r="C108" s="21"/>
      <c r="E108" s="8"/>
      <c r="F108" s="25"/>
      <c r="G108" s="10"/>
    </row>
    <row r="109" spans="1:8" x14ac:dyDescent="0.2">
      <c r="B109" s="18"/>
      <c r="C109" s="21"/>
      <c r="E109" s="8"/>
      <c r="F109" s="25"/>
      <c r="G109" s="10"/>
    </row>
    <row r="110" spans="1:8" x14ac:dyDescent="0.2">
      <c r="B110" s="18"/>
      <c r="C110" s="21"/>
      <c r="E110" s="8"/>
      <c r="F110" s="25"/>
      <c r="G110" s="10"/>
    </row>
    <row r="111" spans="1:8" x14ac:dyDescent="0.2">
      <c r="B111" s="18"/>
      <c r="C111" s="21"/>
      <c r="E111" s="8"/>
      <c r="F111" s="25"/>
      <c r="G111" s="10"/>
    </row>
    <row r="112" spans="1:8" x14ac:dyDescent="0.2">
      <c r="B112" s="18"/>
      <c r="C112" s="21"/>
      <c r="E112" s="8"/>
      <c r="F112" s="25"/>
      <c r="G112" s="10"/>
    </row>
    <row r="113" spans="2:7" x14ac:dyDescent="0.2">
      <c r="B113" s="18"/>
      <c r="C113" s="21"/>
      <c r="E113" s="8"/>
      <c r="F113" s="25"/>
      <c r="G113" s="10"/>
    </row>
    <row r="114" spans="2:7" x14ac:dyDescent="0.2">
      <c r="B114" s="18"/>
      <c r="C114" s="21"/>
      <c r="E114" s="8"/>
      <c r="F114" s="25"/>
      <c r="G114" s="10"/>
    </row>
    <row r="115" spans="2:7" x14ac:dyDescent="0.2">
      <c r="B115" s="18"/>
      <c r="C115" s="21"/>
      <c r="E115" s="8"/>
      <c r="F115" s="25"/>
      <c r="G115" s="10"/>
    </row>
    <row r="116" spans="2:7" x14ac:dyDescent="0.2">
      <c r="B116" s="18"/>
      <c r="C116" s="21"/>
      <c r="E116" s="8"/>
      <c r="F116" s="25"/>
      <c r="G116" s="10"/>
    </row>
    <row r="117" spans="2:7" x14ac:dyDescent="0.2">
      <c r="B117" s="18"/>
      <c r="C117" s="21"/>
      <c r="E117" s="8"/>
      <c r="F117" s="25"/>
      <c r="G117" s="10"/>
    </row>
    <row r="118" spans="2:7" x14ac:dyDescent="0.2">
      <c r="B118" s="18"/>
      <c r="C118" s="21"/>
      <c r="E118" s="8"/>
      <c r="F118" s="25"/>
      <c r="G118" s="10"/>
    </row>
    <row r="119" spans="2:7" x14ac:dyDescent="0.2">
      <c r="B119" s="18"/>
      <c r="C119" s="21"/>
      <c r="E119" s="8"/>
      <c r="F119" s="25"/>
      <c r="G119" s="10"/>
    </row>
    <row r="120" spans="2:7" x14ac:dyDescent="0.2">
      <c r="B120" s="18"/>
      <c r="C120" s="21"/>
      <c r="E120" s="8"/>
      <c r="F120" s="25"/>
      <c r="G120" s="10"/>
    </row>
    <row r="121" spans="2:7" x14ac:dyDescent="0.2">
      <c r="B121" s="18"/>
      <c r="C121" s="21"/>
      <c r="E121" s="8"/>
      <c r="F121" s="25"/>
      <c r="G121" s="10"/>
    </row>
    <row r="122" spans="2:7" x14ac:dyDescent="0.2">
      <c r="B122" s="18"/>
      <c r="C122" s="21"/>
      <c r="E122" s="8"/>
      <c r="F122" s="25"/>
      <c r="G122" s="10"/>
    </row>
    <row r="123" spans="2:7" x14ac:dyDescent="0.2">
      <c r="B123" s="18"/>
      <c r="C123" s="21"/>
      <c r="E123" s="8"/>
      <c r="F123" s="25"/>
      <c r="G123" s="10"/>
    </row>
    <row r="124" spans="2:7" x14ac:dyDescent="0.2">
      <c r="B124" s="18"/>
      <c r="C124" s="21"/>
      <c r="E124" s="8"/>
      <c r="F124" s="25"/>
      <c r="G124" s="10"/>
    </row>
    <row r="125" spans="2:7" x14ac:dyDescent="0.2">
      <c r="B125" s="18"/>
      <c r="C125" s="21"/>
      <c r="E125" s="8"/>
      <c r="F125" s="25"/>
      <c r="G125" s="10"/>
    </row>
    <row r="126" spans="2:7" x14ac:dyDescent="0.2">
      <c r="B126" s="18"/>
      <c r="C126" s="21"/>
      <c r="E126" s="8"/>
      <c r="F126" s="25"/>
      <c r="G126" s="10"/>
    </row>
    <row r="127" spans="2:7" x14ac:dyDescent="0.2">
      <c r="B127" s="18"/>
      <c r="C127" s="21"/>
      <c r="E127" s="8"/>
      <c r="F127" s="25"/>
      <c r="G127" s="10"/>
    </row>
    <row r="128" spans="2:7" x14ac:dyDescent="0.2">
      <c r="B128" s="18"/>
      <c r="C128" s="21"/>
      <c r="E128" s="8"/>
      <c r="F128" s="25"/>
      <c r="G128" s="10"/>
    </row>
    <row r="129" spans="2:7" x14ac:dyDescent="0.2">
      <c r="B129" s="18"/>
      <c r="C129" s="21"/>
      <c r="E129" s="8"/>
      <c r="F129" s="25"/>
      <c r="G129" s="10"/>
    </row>
    <row r="130" spans="2:7" x14ac:dyDescent="0.2">
      <c r="B130" s="18"/>
      <c r="C130" s="21"/>
      <c r="E130" s="8"/>
      <c r="F130" s="25"/>
      <c r="G130" s="10"/>
    </row>
    <row r="131" spans="2:7" x14ac:dyDescent="0.2">
      <c r="B131" s="18"/>
      <c r="C131" s="21"/>
      <c r="E131" s="8"/>
      <c r="F131" s="25"/>
      <c r="G131" s="10"/>
    </row>
    <row r="132" spans="2:7" x14ac:dyDescent="0.2">
      <c r="B132" s="18"/>
      <c r="C132" s="21"/>
      <c r="E132" s="8"/>
      <c r="F132" s="25"/>
      <c r="G132" s="10"/>
    </row>
    <row r="133" spans="2:7" x14ac:dyDescent="0.2">
      <c r="B133" s="18"/>
      <c r="C133" s="21"/>
      <c r="E133" s="8"/>
      <c r="F133" s="25"/>
      <c r="G133" s="10"/>
    </row>
    <row r="134" spans="2:7" x14ac:dyDescent="0.2">
      <c r="B134" s="18"/>
      <c r="C134" s="21"/>
      <c r="E134" s="8"/>
      <c r="F134" s="25"/>
      <c r="G134" s="10"/>
    </row>
    <row r="135" spans="2:7" x14ac:dyDescent="0.2">
      <c r="B135" s="18"/>
      <c r="C135" s="21"/>
      <c r="E135" s="8"/>
      <c r="F135" s="25"/>
      <c r="G135" s="10"/>
    </row>
    <row r="136" spans="2:7" x14ac:dyDescent="0.2">
      <c r="B136" s="18"/>
      <c r="C136" s="21"/>
      <c r="E136" s="8"/>
      <c r="F136" s="25"/>
      <c r="G136" s="10"/>
    </row>
    <row r="137" spans="2:7" x14ac:dyDescent="0.2">
      <c r="B137" s="18"/>
      <c r="C137" s="21"/>
      <c r="E137" s="8"/>
      <c r="F137" s="25"/>
      <c r="G137" s="10"/>
    </row>
    <row r="138" spans="2:7" x14ac:dyDescent="0.2">
      <c r="B138" s="18"/>
      <c r="C138" s="21"/>
      <c r="E138" s="8"/>
      <c r="F138" s="25"/>
      <c r="G138" s="10"/>
    </row>
    <row r="139" spans="2:7" x14ac:dyDescent="0.2">
      <c r="B139" s="18"/>
      <c r="C139" s="21"/>
      <c r="D139" s="12"/>
      <c r="E139" s="8"/>
      <c r="F139" s="25"/>
      <c r="G139" s="10"/>
    </row>
    <row r="140" spans="2:7" x14ac:dyDescent="0.2">
      <c r="B140" s="18"/>
      <c r="C140" s="21"/>
      <c r="E140" s="8"/>
      <c r="F140" s="25"/>
      <c r="G140" s="10"/>
    </row>
    <row r="141" spans="2:7" x14ac:dyDescent="0.2">
      <c r="B141" s="18"/>
      <c r="C141" s="21"/>
      <c r="E141" s="8"/>
      <c r="F141" s="25"/>
      <c r="G141" s="10"/>
    </row>
    <row r="142" spans="2:7" x14ac:dyDescent="0.2">
      <c r="B142" s="18"/>
      <c r="C142" s="21"/>
      <c r="E142" s="8"/>
      <c r="F142" s="25"/>
      <c r="G142" s="10"/>
    </row>
    <row r="143" spans="2:7" x14ac:dyDescent="0.2">
      <c r="B143" s="18"/>
      <c r="C143" s="21"/>
      <c r="E143" s="8"/>
      <c r="F143" s="25"/>
      <c r="G143" s="10"/>
    </row>
    <row r="144" spans="2:7" x14ac:dyDescent="0.2">
      <c r="B144" s="18"/>
      <c r="C144" s="21"/>
      <c r="E144" s="8"/>
      <c r="F144" s="25"/>
      <c r="G144" s="10"/>
    </row>
    <row r="145" spans="2:7" x14ac:dyDescent="0.2">
      <c r="B145" s="18"/>
      <c r="C145" s="21"/>
      <c r="E145" s="8"/>
      <c r="F145" s="25"/>
      <c r="G145" s="10"/>
    </row>
    <row r="146" spans="2:7" x14ac:dyDescent="0.2">
      <c r="B146" s="18"/>
      <c r="C146" s="21"/>
      <c r="D146" s="12"/>
      <c r="E146" s="8"/>
      <c r="F146" s="25"/>
      <c r="G146" s="10"/>
    </row>
    <row r="147" spans="2:7" x14ac:dyDescent="0.2">
      <c r="B147" s="18"/>
      <c r="C147" s="21"/>
      <c r="E147" s="8"/>
      <c r="F147" s="25"/>
      <c r="G147" s="10"/>
    </row>
    <row r="148" spans="2:7" x14ac:dyDescent="0.2">
      <c r="B148" s="18"/>
      <c r="C148" s="21"/>
      <c r="E148" s="8"/>
      <c r="F148" s="25"/>
      <c r="G148" s="10"/>
    </row>
    <row r="149" spans="2:7" x14ac:dyDescent="0.2">
      <c r="B149" s="18"/>
      <c r="C149" s="21"/>
      <c r="E149" s="8"/>
      <c r="F149" s="25"/>
      <c r="G149" s="10"/>
    </row>
    <row r="150" spans="2:7" x14ac:dyDescent="0.2">
      <c r="B150" s="18"/>
      <c r="C150" s="21"/>
      <c r="E150" s="8"/>
      <c r="F150" s="25"/>
      <c r="G150" s="10"/>
    </row>
    <row r="151" spans="2:7" x14ac:dyDescent="0.2">
      <c r="B151" s="18"/>
      <c r="C151" s="21"/>
      <c r="E151" s="8"/>
      <c r="F151" s="25"/>
      <c r="G151" s="10"/>
    </row>
    <row r="152" spans="2:7" x14ac:dyDescent="0.2">
      <c r="B152" s="18"/>
      <c r="C152" s="21"/>
      <c r="E152" s="8"/>
      <c r="F152" s="25"/>
      <c r="G152" s="10"/>
    </row>
    <row r="153" spans="2:7" x14ac:dyDescent="0.2">
      <c r="B153" s="18"/>
      <c r="C153" s="21"/>
      <c r="E153" s="8"/>
      <c r="F153" s="25"/>
      <c r="G153" s="10"/>
    </row>
    <row r="154" spans="2:7" x14ac:dyDescent="0.2">
      <c r="B154" s="18"/>
      <c r="C154" s="21"/>
      <c r="E154" s="8"/>
      <c r="F154" s="25"/>
      <c r="G154" s="10"/>
    </row>
    <row r="155" spans="2:7" x14ac:dyDescent="0.2">
      <c r="B155" s="18"/>
      <c r="C155" s="21"/>
      <c r="E155" s="8"/>
      <c r="F155" s="25"/>
      <c r="G155" s="10"/>
    </row>
    <row r="156" spans="2:7" x14ac:dyDescent="0.2">
      <c r="B156" s="18"/>
      <c r="C156" s="21"/>
      <c r="E156" s="8"/>
      <c r="F156" s="25"/>
      <c r="G156" s="10"/>
    </row>
    <row r="157" spans="2:7" x14ac:dyDescent="0.2">
      <c r="B157" s="18"/>
      <c r="C157" s="21"/>
      <c r="E157" s="8"/>
      <c r="F157" s="25"/>
      <c r="G157" s="10"/>
    </row>
    <row r="158" spans="2:7" x14ac:dyDescent="0.2">
      <c r="B158" s="18"/>
      <c r="C158" s="21"/>
      <c r="E158" s="8"/>
      <c r="F158" s="25"/>
      <c r="G158" s="10"/>
    </row>
    <row r="159" spans="2:7" x14ac:dyDescent="0.2">
      <c r="B159" s="18"/>
      <c r="C159" s="21"/>
      <c r="E159" s="8"/>
      <c r="F159" s="25"/>
      <c r="G159" s="10"/>
    </row>
    <row r="160" spans="2:7" x14ac:dyDescent="0.2">
      <c r="B160" s="18"/>
      <c r="C160" s="21"/>
      <c r="E160" s="8"/>
      <c r="F160" s="25"/>
      <c r="G160" s="10"/>
    </row>
    <row r="161" spans="2:7" x14ac:dyDescent="0.2">
      <c r="B161" s="18"/>
      <c r="C161" s="21"/>
      <c r="E161" s="8"/>
      <c r="F161" s="25"/>
      <c r="G161" s="10"/>
    </row>
    <row r="162" spans="2:7" x14ac:dyDescent="0.2">
      <c r="B162" s="18"/>
      <c r="C162" s="21"/>
      <c r="E162" s="8"/>
      <c r="F162" s="25"/>
      <c r="G162" s="10"/>
    </row>
    <row r="163" spans="2:7" x14ac:dyDescent="0.2">
      <c r="B163" s="18"/>
      <c r="C163" s="21"/>
      <c r="E163" s="8"/>
      <c r="F163" s="25"/>
      <c r="G163" s="10"/>
    </row>
    <row r="164" spans="2:7" x14ac:dyDescent="0.2">
      <c r="B164" s="18"/>
      <c r="C164" s="21"/>
      <c r="E164" s="8"/>
      <c r="F164" s="25"/>
      <c r="G164" s="10"/>
    </row>
    <row r="165" spans="2:7" x14ac:dyDescent="0.2">
      <c r="B165" s="18"/>
      <c r="C165" s="21"/>
      <c r="E165" s="8"/>
      <c r="F165" s="25"/>
      <c r="G165" s="10"/>
    </row>
    <row r="166" spans="2:7" x14ac:dyDescent="0.2">
      <c r="B166" s="18"/>
      <c r="C166" s="21"/>
      <c r="E166" s="8"/>
      <c r="F166" s="25"/>
      <c r="G166" s="10"/>
    </row>
    <row r="167" spans="2:7" x14ac:dyDescent="0.2">
      <c r="B167" s="18"/>
      <c r="C167" s="21"/>
      <c r="E167" s="8"/>
      <c r="F167" s="25"/>
      <c r="G167" s="10"/>
    </row>
    <row r="168" spans="2:7" x14ac:dyDescent="0.2">
      <c r="B168" s="18"/>
      <c r="C168" s="21"/>
      <c r="E168" s="8"/>
      <c r="F168" s="25"/>
      <c r="G168" s="10"/>
    </row>
    <row r="169" spans="2:7" x14ac:dyDescent="0.2">
      <c r="B169" s="18"/>
      <c r="C169" s="21"/>
      <c r="E169" s="8"/>
      <c r="F169" s="25"/>
      <c r="G169" s="10"/>
    </row>
    <row r="170" spans="2:7" x14ac:dyDescent="0.2">
      <c r="B170" s="18"/>
      <c r="C170" s="21"/>
      <c r="E170" s="8"/>
      <c r="F170" s="25"/>
      <c r="G170" s="10"/>
    </row>
    <row r="171" spans="2:7" x14ac:dyDescent="0.2">
      <c r="B171" s="18"/>
      <c r="C171" s="21"/>
      <c r="E171" s="8"/>
      <c r="F171" s="25"/>
      <c r="G171" s="10"/>
    </row>
    <row r="172" spans="2:7" x14ac:dyDescent="0.2">
      <c r="B172" s="18"/>
      <c r="C172" s="21"/>
      <c r="E172" s="8"/>
      <c r="F172" s="25"/>
      <c r="G172" s="10"/>
    </row>
    <row r="173" spans="2:7" x14ac:dyDescent="0.2">
      <c r="B173" s="18"/>
      <c r="C173" s="21"/>
      <c r="E173" s="8"/>
      <c r="F173" s="25"/>
      <c r="G173" s="10"/>
    </row>
    <row r="174" spans="2:7" x14ac:dyDescent="0.2">
      <c r="B174" s="18"/>
      <c r="C174" s="21"/>
      <c r="E174" s="8"/>
      <c r="F174" s="25"/>
      <c r="G174" s="10"/>
    </row>
    <row r="175" spans="2:7" x14ac:dyDescent="0.2">
      <c r="B175" s="18"/>
      <c r="C175" s="21"/>
      <c r="E175" s="8"/>
      <c r="F175" s="25"/>
      <c r="G175" s="10"/>
    </row>
    <row r="176" spans="2:7" x14ac:dyDescent="0.2">
      <c r="B176" s="18"/>
      <c r="C176" s="21"/>
      <c r="D176" s="13"/>
      <c r="E176" s="8"/>
      <c r="F176" s="25"/>
      <c r="G176" s="10"/>
    </row>
    <row r="177" spans="2:7" x14ac:dyDescent="0.2">
      <c r="B177" s="18"/>
      <c r="C177" s="21"/>
      <c r="E177" s="8"/>
      <c r="F177" s="25"/>
      <c r="G177" s="10"/>
    </row>
    <row r="178" spans="2:7" x14ac:dyDescent="0.2">
      <c r="B178" s="18"/>
      <c r="C178" s="21"/>
      <c r="E178" s="8"/>
      <c r="F178" s="25"/>
      <c r="G178" s="10"/>
    </row>
    <row r="179" spans="2:7" x14ac:dyDescent="0.2">
      <c r="B179" s="18"/>
      <c r="C179" s="21"/>
      <c r="E179" s="8"/>
      <c r="F179" s="25"/>
      <c r="G179" s="10"/>
    </row>
    <row r="180" spans="2:7" x14ac:dyDescent="0.2">
      <c r="B180" s="18"/>
      <c r="C180" s="21"/>
      <c r="E180" s="8"/>
      <c r="F180" s="25"/>
      <c r="G180" s="10"/>
    </row>
    <row r="181" spans="2:7" x14ac:dyDescent="0.2">
      <c r="B181" s="18"/>
      <c r="C181" s="21"/>
      <c r="E181" s="8"/>
      <c r="F181" s="25"/>
      <c r="G181" s="10"/>
    </row>
    <row r="182" spans="2:7" x14ac:dyDescent="0.2">
      <c r="B182" s="18"/>
      <c r="C182" s="21"/>
      <c r="D182" s="13"/>
      <c r="E182" s="14"/>
      <c r="F182" s="25"/>
      <c r="G182" s="10"/>
    </row>
    <row r="183" spans="2:7" x14ac:dyDescent="0.2">
      <c r="B183" s="18"/>
      <c r="C183" s="21"/>
      <c r="E183" s="8"/>
      <c r="F183" s="25"/>
      <c r="G183" s="10"/>
    </row>
    <row r="184" spans="2:7" x14ac:dyDescent="0.2">
      <c r="B184" s="18"/>
      <c r="C184" s="21"/>
      <c r="E184" s="8"/>
      <c r="F184" s="25"/>
      <c r="G184" s="10"/>
    </row>
    <row r="185" spans="2:7" x14ac:dyDescent="0.2">
      <c r="B185" s="18"/>
      <c r="C185" s="21"/>
      <c r="E185" s="8"/>
      <c r="F185" s="25"/>
      <c r="G185" s="10"/>
    </row>
    <row r="186" spans="2:7" x14ac:dyDescent="0.2">
      <c r="B186" s="18"/>
      <c r="C186" s="21"/>
      <c r="E186" s="8"/>
      <c r="F186" s="25"/>
      <c r="G186" s="10"/>
    </row>
    <row r="187" spans="2:7" x14ac:dyDescent="0.2">
      <c r="B187" s="18"/>
      <c r="C187" s="21"/>
      <c r="E187" s="8"/>
      <c r="F187" s="25"/>
      <c r="G187" s="10"/>
    </row>
    <row r="188" spans="2:7" x14ac:dyDescent="0.2">
      <c r="B188" s="18"/>
      <c r="C188" s="21"/>
      <c r="E188" s="8"/>
      <c r="F188" s="25"/>
      <c r="G188" s="10"/>
    </row>
    <row r="189" spans="2:7" x14ac:dyDescent="0.2">
      <c r="B189" s="18"/>
      <c r="C189" s="21"/>
      <c r="E189" s="8"/>
      <c r="F189" s="25"/>
      <c r="G189" s="10"/>
    </row>
    <row r="190" spans="2:7" x14ac:dyDescent="0.2">
      <c r="B190" s="18"/>
      <c r="C190" s="21"/>
      <c r="D190" s="13"/>
      <c r="E190" s="8"/>
      <c r="F190" s="25"/>
      <c r="G190" s="10"/>
    </row>
    <row r="191" spans="2:7" x14ac:dyDescent="0.2">
      <c r="B191" s="18"/>
      <c r="C191" s="21"/>
      <c r="E191" s="8"/>
      <c r="F191" s="25"/>
      <c r="G191" s="10"/>
    </row>
    <row r="192" spans="2:7" x14ac:dyDescent="0.2">
      <c r="B192" s="18"/>
      <c r="C192" s="21"/>
      <c r="E192" s="8"/>
      <c r="F192" s="25"/>
      <c r="G192" s="10"/>
    </row>
    <row r="193" spans="2:7" x14ac:dyDescent="0.2">
      <c r="B193" s="18"/>
      <c r="C193" s="21"/>
      <c r="E193" s="8"/>
      <c r="F193" s="25"/>
      <c r="G193" s="10"/>
    </row>
    <row r="194" spans="2:7" x14ac:dyDescent="0.2">
      <c r="B194" s="18"/>
      <c r="C194" s="21"/>
      <c r="E194" s="8"/>
      <c r="F194" s="25"/>
      <c r="G194" s="10"/>
    </row>
    <row r="195" spans="2:7" x14ac:dyDescent="0.2">
      <c r="B195" s="18"/>
      <c r="C195" s="21"/>
      <c r="E195" s="8"/>
      <c r="F195" s="25"/>
      <c r="G195" s="10"/>
    </row>
    <row r="196" spans="2:7" x14ac:dyDescent="0.2">
      <c r="B196" s="18"/>
      <c r="C196" s="21"/>
      <c r="E196" s="8"/>
      <c r="F196" s="25"/>
      <c r="G196" s="10"/>
    </row>
    <row r="197" spans="2:7" x14ac:dyDescent="0.2">
      <c r="B197" s="18"/>
      <c r="C197" s="21"/>
      <c r="E197" s="8"/>
      <c r="F197" s="25"/>
      <c r="G197" s="10"/>
    </row>
    <row r="198" spans="2:7" x14ac:dyDescent="0.2">
      <c r="B198" s="18"/>
      <c r="C198" s="21"/>
      <c r="E198" s="8"/>
      <c r="F198" s="25"/>
      <c r="G198" s="10"/>
    </row>
    <row r="199" spans="2:7" x14ac:dyDescent="0.2">
      <c r="B199" s="18"/>
      <c r="C199" s="21"/>
      <c r="E199" s="8"/>
      <c r="F199" s="25"/>
      <c r="G199" s="10"/>
    </row>
    <row r="200" spans="2:7" x14ac:dyDescent="0.2">
      <c r="B200" s="18"/>
      <c r="C200" s="21"/>
      <c r="E200" s="8"/>
      <c r="F200" s="25"/>
      <c r="G200" s="10"/>
    </row>
    <row r="201" spans="2:7" x14ac:dyDescent="0.2">
      <c r="B201" s="18"/>
      <c r="C201" s="21"/>
      <c r="E201" s="8"/>
      <c r="F201" s="25"/>
      <c r="G201" s="10"/>
    </row>
    <row r="202" spans="2:7" x14ac:dyDescent="0.2">
      <c r="B202" s="18"/>
      <c r="C202" s="21"/>
      <c r="E202" s="8"/>
      <c r="F202" s="25"/>
      <c r="G202" s="10"/>
    </row>
    <row r="203" spans="2:7" x14ac:dyDescent="0.2">
      <c r="B203" s="18"/>
      <c r="C203" s="21"/>
      <c r="E203" s="8"/>
      <c r="F203" s="25"/>
      <c r="G203" s="10"/>
    </row>
    <row r="204" spans="2:7" x14ac:dyDescent="0.2">
      <c r="B204" s="18"/>
      <c r="C204" s="21"/>
      <c r="E204" s="8"/>
      <c r="F204" s="25"/>
      <c r="G204" s="10"/>
    </row>
    <row r="205" spans="2:7" x14ac:dyDescent="0.2">
      <c r="B205" s="18"/>
      <c r="C205" s="21"/>
      <c r="E205" s="8"/>
      <c r="F205" s="25"/>
      <c r="G205" s="10"/>
    </row>
    <row r="206" spans="2:7" x14ac:dyDescent="0.2">
      <c r="B206" s="18"/>
      <c r="C206" s="21"/>
      <c r="E206" s="8"/>
      <c r="F206" s="25"/>
      <c r="G206" s="10"/>
    </row>
    <row r="207" spans="2:7" x14ac:dyDescent="0.2">
      <c r="B207" s="18"/>
      <c r="C207" s="21"/>
      <c r="E207" s="8"/>
      <c r="F207" s="25"/>
      <c r="G207" s="10"/>
    </row>
    <row r="208" spans="2:7" x14ac:dyDescent="0.2">
      <c r="B208" s="18"/>
      <c r="C208" s="21"/>
      <c r="E208" s="8"/>
      <c r="F208" s="25"/>
      <c r="G208" s="10"/>
    </row>
    <row r="209" spans="2:7" x14ac:dyDescent="0.2">
      <c r="B209" s="18"/>
      <c r="C209" s="21"/>
      <c r="E209" s="8"/>
      <c r="F209" s="25"/>
      <c r="G209" s="10"/>
    </row>
    <row r="210" spans="2:7" x14ac:dyDescent="0.2">
      <c r="B210" s="18"/>
      <c r="C210" s="21"/>
      <c r="E210" s="8"/>
      <c r="F210" s="25"/>
      <c r="G210" s="10"/>
    </row>
    <row r="211" spans="2:7" x14ac:dyDescent="0.2">
      <c r="B211" s="18"/>
      <c r="C211" s="21"/>
      <c r="E211" s="8"/>
      <c r="F211" s="25"/>
      <c r="G211" s="10"/>
    </row>
    <row r="212" spans="2:7" x14ac:dyDescent="0.2">
      <c r="B212" s="18"/>
      <c r="C212" s="21"/>
      <c r="E212" s="8"/>
      <c r="F212" s="25"/>
      <c r="G212" s="10"/>
    </row>
    <row r="213" spans="2:7" x14ac:dyDescent="0.2">
      <c r="B213" s="18"/>
      <c r="C213" s="21"/>
      <c r="E213" s="8"/>
      <c r="F213" s="25"/>
      <c r="G213" s="10"/>
    </row>
    <row r="214" spans="2:7" x14ac:dyDescent="0.2">
      <c r="B214" s="18"/>
      <c r="C214" s="21"/>
      <c r="E214" s="8"/>
      <c r="F214" s="25"/>
      <c r="G214" s="10"/>
    </row>
    <row r="215" spans="2:7" x14ac:dyDescent="0.2">
      <c r="B215" s="18"/>
      <c r="C215" s="21"/>
      <c r="E215" s="8"/>
      <c r="F215" s="25"/>
      <c r="G215" s="10"/>
    </row>
    <row r="216" spans="2:7" x14ac:dyDescent="0.2">
      <c r="B216" s="18"/>
      <c r="C216" s="21"/>
      <c r="E216" s="8"/>
      <c r="F216" s="25"/>
      <c r="G216" s="10"/>
    </row>
    <row r="217" spans="2:7" x14ac:dyDescent="0.2">
      <c r="B217" s="18"/>
      <c r="C217" s="21"/>
      <c r="E217" s="8"/>
      <c r="F217" s="25"/>
      <c r="G217" s="10"/>
    </row>
    <row r="218" spans="2:7" x14ac:dyDescent="0.2">
      <c r="B218" s="18"/>
      <c r="C218" s="21"/>
      <c r="E218" s="8"/>
      <c r="F218" s="25"/>
      <c r="G218" s="10"/>
    </row>
    <row r="219" spans="2:7" x14ac:dyDescent="0.2">
      <c r="B219" s="18"/>
      <c r="C219" s="21"/>
      <c r="E219" s="8"/>
      <c r="F219" s="25"/>
      <c r="G219" s="10"/>
    </row>
    <row r="220" spans="2:7" x14ac:dyDescent="0.2">
      <c r="B220" s="18"/>
      <c r="C220" s="21"/>
      <c r="D220" s="15"/>
      <c r="E220" s="8"/>
      <c r="F220" s="25"/>
      <c r="G220" s="10"/>
    </row>
    <row r="221" spans="2:7" x14ac:dyDescent="0.2">
      <c r="B221" s="18"/>
      <c r="C221" s="21"/>
      <c r="E221" s="8"/>
      <c r="F221" s="25"/>
      <c r="G221" s="10"/>
    </row>
    <row r="222" spans="2:7" x14ac:dyDescent="0.2">
      <c r="B222" s="18"/>
      <c r="C222" s="21"/>
      <c r="E222" s="8"/>
      <c r="F222" s="25"/>
      <c r="G222" s="10"/>
    </row>
    <row r="223" spans="2:7" x14ac:dyDescent="0.2">
      <c r="B223" s="18"/>
      <c r="C223" s="21"/>
      <c r="E223" s="8"/>
      <c r="F223" s="25"/>
      <c r="G223" s="10"/>
    </row>
    <row r="224" spans="2:7" x14ac:dyDescent="0.2">
      <c r="B224" s="18"/>
      <c r="C224" s="21"/>
      <c r="E224" s="8"/>
      <c r="F224" s="25"/>
      <c r="G224" s="10"/>
    </row>
    <row r="225" spans="2:7" x14ac:dyDescent="0.2">
      <c r="B225" s="18"/>
      <c r="C225" s="21"/>
      <c r="D225" s="12"/>
      <c r="E225" s="8"/>
      <c r="F225" s="25"/>
      <c r="G225" s="10"/>
    </row>
    <row r="226" spans="2:7" x14ac:dyDescent="0.2">
      <c r="B226" s="18"/>
      <c r="C226" s="21"/>
      <c r="E226" s="8"/>
      <c r="F226" s="25"/>
      <c r="G226" s="10"/>
    </row>
    <row r="227" spans="2:7" x14ac:dyDescent="0.2">
      <c r="B227" s="18"/>
      <c r="C227" s="21"/>
      <c r="E227" s="8"/>
      <c r="F227" s="25"/>
      <c r="G227" s="10"/>
    </row>
    <row r="228" spans="2:7" x14ac:dyDescent="0.2">
      <c r="B228" s="18"/>
      <c r="C228" s="21"/>
      <c r="E228" s="8"/>
      <c r="F228" s="25"/>
      <c r="G228" s="10"/>
    </row>
    <row r="229" spans="2:7" x14ac:dyDescent="0.2">
      <c r="B229" s="18"/>
      <c r="C229" s="21"/>
      <c r="E229" s="8"/>
      <c r="F229" s="25"/>
      <c r="G229" s="10"/>
    </row>
    <row r="230" spans="2:7" x14ac:dyDescent="0.2">
      <c r="B230" s="18"/>
      <c r="C230" s="21"/>
      <c r="E230" s="8"/>
      <c r="F230" s="25"/>
      <c r="G230" s="10"/>
    </row>
    <row r="231" spans="2:7" x14ac:dyDescent="0.2">
      <c r="B231" s="18"/>
      <c r="C231" s="21"/>
      <c r="E231" s="8"/>
      <c r="F231" s="25"/>
      <c r="G231" s="10"/>
    </row>
    <row r="232" spans="2:7" x14ac:dyDescent="0.2">
      <c r="B232" s="18"/>
      <c r="C232" s="21"/>
      <c r="E232" s="8"/>
      <c r="F232" s="25"/>
      <c r="G232" s="10"/>
    </row>
    <row r="233" spans="2:7" x14ac:dyDescent="0.2">
      <c r="B233" s="18"/>
      <c r="C233" s="21"/>
      <c r="E233" s="8"/>
      <c r="F233" s="25"/>
      <c r="G233" s="10"/>
    </row>
    <row r="234" spans="2:7" x14ac:dyDescent="0.2">
      <c r="B234" s="18"/>
      <c r="C234" s="21"/>
      <c r="E234" s="8"/>
      <c r="F234" s="25"/>
      <c r="G234" s="10"/>
    </row>
    <row r="235" spans="2:7" x14ac:dyDescent="0.2">
      <c r="B235" s="18"/>
      <c r="C235" s="21"/>
      <c r="E235" s="8"/>
      <c r="F235" s="25"/>
      <c r="G235" s="10"/>
    </row>
    <row r="236" spans="2:7" x14ac:dyDescent="0.2">
      <c r="B236" s="18"/>
      <c r="C236" s="21"/>
      <c r="E236" s="8"/>
      <c r="F236" s="25"/>
      <c r="G236" s="10"/>
    </row>
    <row r="237" spans="2:7" x14ac:dyDescent="0.2">
      <c r="B237" s="18"/>
      <c r="C237" s="21"/>
      <c r="E237" s="8"/>
      <c r="F237" s="25"/>
      <c r="G237" s="10"/>
    </row>
    <row r="238" spans="2:7" x14ac:dyDescent="0.2">
      <c r="B238" s="18"/>
      <c r="C238" s="21"/>
      <c r="E238" s="8"/>
      <c r="F238" s="25"/>
      <c r="G238" s="10"/>
    </row>
    <row r="239" spans="2:7" x14ac:dyDescent="0.2">
      <c r="B239" s="18"/>
      <c r="C239" s="21"/>
      <c r="E239" s="8"/>
      <c r="F239" s="25"/>
      <c r="G239" s="10"/>
    </row>
    <row r="240" spans="2:7" x14ac:dyDescent="0.2">
      <c r="B240" s="18"/>
      <c r="C240" s="21"/>
      <c r="E240" s="8"/>
      <c r="F240" s="25"/>
      <c r="G240" s="10"/>
    </row>
    <row r="241" spans="2:7" x14ac:dyDescent="0.2">
      <c r="B241" s="18"/>
      <c r="C241" s="21"/>
      <c r="E241" s="8"/>
      <c r="F241" s="25"/>
      <c r="G241" s="10"/>
    </row>
    <row r="242" spans="2:7" x14ac:dyDescent="0.2">
      <c r="B242" s="18"/>
      <c r="C242" s="21"/>
      <c r="E242" s="8"/>
      <c r="F242" s="25"/>
      <c r="G242" s="10"/>
    </row>
    <row r="243" spans="2:7" x14ac:dyDescent="0.2">
      <c r="B243" s="18"/>
      <c r="C243" s="21"/>
      <c r="E243" s="8"/>
      <c r="F243" s="25"/>
      <c r="G243" s="10"/>
    </row>
    <row r="244" spans="2:7" x14ac:dyDescent="0.2">
      <c r="B244" s="18"/>
      <c r="C244" s="21"/>
      <c r="E244" s="8"/>
      <c r="F244" s="25"/>
      <c r="G244" s="10"/>
    </row>
    <row r="245" spans="2:7" x14ac:dyDescent="0.2">
      <c r="B245" s="18"/>
      <c r="C245" s="21"/>
      <c r="E245" s="8"/>
      <c r="F245" s="25"/>
      <c r="G245" s="10"/>
    </row>
    <row r="246" spans="2:7" x14ac:dyDescent="0.2">
      <c r="B246" s="18"/>
      <c r="C246" s="21"/>
      <c r="E246" s="8"/>
      <c r="F246" s="25"/>
      <c r="G246" s="10"/>
    </row>
    <row r="247" spans="2:7" x14ac:dyDescent="0.2">
      <c r="B247" s="18"/>
      <c r="C247" s="21"/>
      <c r="E247" s="8"/>
      <c r="F247" s="25"/>
      <c r="G247" s="10"/>
    </row>
    <row r="248" spans="2:7" x14ac:dyDescent="0.2">
      <c r="B248" s="18"/>
      <c r="C248" s="21"/>
      <c r="E248" s="8"/>
      <c r="F248" s="25"/>
      <c r="G248" s="10"/>
    </row>
    <row r="249" spans="2:7" x14ac:dyDescent="0.2">
      <c r="B249" s="18"/>
      <c r="C249" s="21"/>
      <c r="E249" s="8"/>
      <c r="F249" s="25"/>
      <c r="G249" s="10"/>
    </row>
    <row r="250" spans="2:7" x14ac:dyDescent="0.2">
      <c r="B250" s="18"/>
      <c r="C250" s="21"/>
      <c r="E250" s="8"/>
      <c r="F250" s="25"/>
      <c r="G250" s="10"/>
    </row>
    <row r="251" spans="2:7" x14ac:dyDescent="0.2">
      <c r="B251" s="18"/>
      <c r="C251" s="21"/>
      <c r="E251" s="8"/>
      <c r="F251" s="25"/>
      <c r="G251" s="10"/>
    </row>
    <row r="252" spans="2:7" x14ac:dyDescent="0.2">
      <c r="B252" s="18"/>
      <c r="C252" s="21"/>
      <c r="E252" s="8"/>
      <c r="F252" s="25"/>
      <c r="G252" s="10"/>
    </row>
    <row r="253" spans="2:7" x14ac:dyDescent="0.2">
      <c r="B253" s="18"/>
      <c r="C253" s="21"/>
      <c r="E253" s="8"/>
      <c r="F253" s="25"/>
      <c r="G253" s="10"/>
    </row>
    <row r="254" spans="2:7" x14ac:dyDescent="0.2">
      <c r="B254" s="18"/>
      <c r="C254" s="21"/>
      <c r="E254" s="8"/>
      <c r="F254" s="25"/>
      <c r="G254" s="10"/>
    </row>
    <row r="255" spans="2:7" x14ac:dyDescent="0.2">
      <c r="B255" s="18"/>
      <c r="C255" s="21"/>
      <c r="E255" s="8"/>
      <c r="F255" s="25"/>
      <c r="G255" s="10"/>
    </row>
    <row r="256" spans="2:7" x14ac:dyDescent="0.2">
      <c r="B256" s="18"/>
      <c r="C256" s="21"/>
      <c r="E256" s="8"/>
      <c r="F256" s="25"/>
      <c r="G256" s="10"/>
    </row>
    <row r="257" spans="2:7" x14ac:dyDescent="0.2">
      <c r="B257" s="18"/>
      <c r="C257" s="21"/>
      <c r="E257" s="8"/>
      <c r="F257" s="25"/>
      <c r="G257" s="10"/>
    </row>
    <row r="258" spans="2:7" x14ac:dyDescent="0.2">
      <c r="B258" s="18"/>
      <c r="C258" s="21"/>
      <c r="E258" s="8"/>
      <c r="F258" s="25"/>
      <c r="G258" s="10"/>
    </row>
    <row r="259" spans="2:7" x14ac:dyDescent="0.2">
      <c r="B259" s="18"/>
      <c r="C259" s="21"/>
      <c r="E259" s="8"/>
      <c r="F259" s="25"/>
      <c r="G259" s="10"/>
    </row>
    <row r="260" spans="2:7" x14ac:dyDescent="0.2">
      <c r="B260" s="18"/>
      <c r="C260" s="21"/>
      <c r="E260" s="8"/>
      <c r="F260" s="25"/>
      <c r="G260" s="10"/>
    </row>
    <row r="261" spans="2:7" x14ac:dyDescent="0.2">
      <c r="B261" s="18"/>
      <c r="C261" s="21"/>
      <c r="E261" s="8"/>
      <c r="F261" s="25"/>
      <c r="G261" s="10"/>
    </row>
    <row r="262" spans="2:7" x14ac:dyDescent="0.2">
      <c r="B262" s="18"/>
      <c r="C262" s="21"/>
      <c r="E262" s="8"/>
      <c r="F262" s="25"/>
      <c r="G262" s="10"/>
    </row>
    <row r="263" spans="2:7" x14ac:dyDescent="0.2">
      <c r="B263" s="18"/>
      <c r="C263" s="21"/>
      <c r="E263" s="8"/>
      <c r="F263" s="25"/>
      <c r="G263" s="10"/>
    </row>
    <row r="264" spans="2:7" x14ac:dyDescent="0.2">
      <c r="B264" s="18"/>
      <c r="C264" s="21"/>
      <c r="E264" s="8"/>
      <c r="F264" s="25"/>
      <c r="G264" s="10"/>
    </row>
    <row r="265" spans="2:7" x14ac:dyDescent="0.2">
      <c r="B265" s="18"/>
      <c r="C265" s="21"/>
      <c r="E265" s="8"/>
      <c r="F265" s="25"/>
      <c r="G265" s="10"/>
    </row>
    <row r="266" spans="2:7" x14ac:dyDescent="0.2">
      <c r="B266" s="18"/>
      <c r="C266" s="21"/>
      <c r="E266" s="8"/>
      <c r="F266" s="25"/>
      <c r="G266" s="10"/>
    </row>
    <row r="267" spans="2:7" x14ac:dyDescent="0.2">
      <c r="B267" s="18"/>
      <c r="C267" s="21"/>
      <c r="E267" s="8"/>
      <c r="F267" s="25"/>
      <c r="G267" s="10"/>
    </row>
    <row r="268" spans="2:7" x14ac:dyDescent="0.2">
      <c r="B268" s="18"/>
      <c r="C268" s="21"/>
      <c r="E268" s="8"/>
      <c r="F268" s="25"/>
      <c r="G268" s="10"/>
    </row>
    <row r="269" spans="2:7" x14ac:dyDescent="0.2">
      <c r="B269" s="18"/>
      <c r="C269" s="21"/>
      <c r="E269" s="8"/>
      <c r="F269" s="25"/>
      <c r="G269" s="10"/>
    </row>
    <row r="270" spans="2:7" x14ac:dyDescent="0.2">
      <c r="B270" s="18"/>
      <c r="C270" s="21"/>
      <c r="E270" s="8"/>
      <c r="F270" s="25"/>
      <c r="G270" s="10"/>
    </row>
    <row r="271" spans="2:7" x14ac:dyDescent="0.2">
      <c r="B271" s="18"/>
      <c r="C271" s="21"/>
      <c r="E271" s="8"/>
      <c r="F271" s="25"/>
      <c r="G271" s="10"/>
    </row>
    <row r="272" spans="2:7" x14ac:dyDescent="0.2">
      <c r="B272" s="18"/>
      <c r="C272" s="21"/>
      <c r="E272" s="8"/>
      <c r="F272" s="25"/>
      <c r="G272" s="10"/>
    </row>
    <row r="273" spans="2:7" x14ac:dyDescent="0.2">
      <c r="B273" s="18"/>
      <c r="C273" s="21"/>
      <c r="E273" s="8"/>
      <c r="F273" s="25"/>
      <c r="G273" s="10"/>
    </row>
    <row r="274" spans="2:7" x14ac:dyDescent="0.2">
      <c r="B274" s="18"/>
      <c r="C274" s="21"/>
      <c r="E274" s="8"/>
      <c r="F274" s="25"/>
      <c r="G274" s="10"/>
    </row>
    <row r="275" spans="2:7" x14ac:dyDescent="0.2">
      <c r="B275" s="18"/>
      <c r="C275" s="21"/>
      <c r="E275" s="8"/>
      <c r="F275" s="25"/>
      <c r="G275" s="10"/>
    </row>
    <row r="276" spans="2:7" x14ac:dyDescent="0.2">
      <c r="B276" s="18"/>
      <c r="C276" s="21"/>
      <c r="D276" s="13"/>
      <c r="E276" s="8"/>
      <c r="F276" s="25"/>
      <c r="G276" s="10"/>
    </row>
    <row r="277" spans="2:7" x14ac:dyDescent="0.2">
      <c r="B277" s="18"/>
      <c r="C277" s="21"/>
      <c r="D277" s="13"/>
      <c r="E277" s="8"/>
      <c r="F277" s="25"/>
      <c r="G277" s="10"/>
    </row>
    <row r="278" spans="2:7" x14ac:dyDescent="0.2">
      <c r="B278" s="18"/>
      <c r="C278" s="21"/>
      <c r="E278" s="8"/>
      <c r="F278" s="25"/>
      <c r="G278" s="10"/>
    </row>
    <row r="279" spans="2:7" x14ac:dyDescent="0.2">
      <c r="B279" s="18"/>
      <c r="C279" s="21"/>
      <c r="E279" s="8"/>
      <c r="F279" s="25"/>
      <c r="G279" s="10"/>
    </row>
    <row r="280" spans="2:7" x14ac:dyDescent="0.2">
      <c r="B280" s="18"/>
      <c r="C280" s="21"/>
      <c r="E280" s="8"/>
      <c r="F280" s="25"/>
      <c r="G280" s="10"/>
    </row>
    <row r="281" spans="2:7" x14ac:dyDescent="0.2">
      <c r="B281" s="18"/>
      <c r="C281" s="21"/>
      <c r="E281" s="8"/>
      <c r="F281" s="25"/>
      <c r="G281" s="10"/>
    </row>
    <row r="282" spans="2:7" x14ac:dyDescent="0.2">
      <c r="B282" s="18"/>
      <c r="C282" s="21"/>
      <c r="E282" s="8"/>
      <c r="F282" s="25"/>
      <c r="G282" s="10"/>
    </row>
    <row r="283" spans="2:7" x14ac:dyDescent="0.2">
      <c r="B283" s="18"/>
      <c r="C283" s="21"/>
      <c r="E283" s="8"/>
      <c r="F283" s="25"/>
      <c r="G283" s="10"/>
    </row>
    <row r="284" spans="2:7" x14ac:dyDescent="0.2">
      <c r="B284" s="18"/>
      <c r="C284" s="21"/>
      <c r="E284" s="8"/>
      <c r="F284" s="25"/>
      <c r="G284" s="10"/>
    </row>
    <row r="285" spans="2:7" x14ac:dyDescent="0.2">
      <c r="B285" s="18"/>
      <c r="C285" s="21"/>
      <c r="D285" s="12"/>
      <c r="E285" s="8"/>
      <c r="F285" s="25"/>
      <c r="G285" s="10"/>
    </row>
    <row r="286" spans="2:7" x14ac:dyDescent="0.2">
      <c r="B286" s="18"/>
      <c r="C286" s="21"/>
      <c r="E286" s="8"/>
      <c r="F286" s="25"/>
      <c r="G286" s="10"/>
    </row>
    <row r="287" spans="2:7" x14ac:dyDescent="0.2">
      <c r="B287" s="18"/>
      <c r="C287" s="21"/>
      <c r="E287" s="8"/>
      <c r="F287" s="25"/>
      <c r="G287" s="10"/>
    </row>
    <row r="288" spans="2:7" x14ac:dyDescent="0.2">
      <c r="B288" s="18"/>
      <c r="C288" s="21"/>
      <c r="E288" s="8"/>
      <c r="F288" s="25"/>
      <c r="G288" s="10"/>
    </row>
    <row r="289" spans="2:7" x14ac:dyDescent="0.2">
      <c r="B289" s="18"/>
      <c r="C289" s="21"/>
      <c r="E289" s="8"/>
      <c r="F289" s="25"/>
      <c r="G289" s="10"/>
    </row>
    <row r="290" spans="2:7" x14ac:dyDescent="0.2">
      <c r="B290" s="18"/>
      <c r="C290" s="21"/>
      <c r="E290" s="8"/>
      <c r="F290" s="25"/>
      <c r="G290" s="10"/>
    </row>
    <row r="291" spans="2:7" x14ac:dyDescent="0.2">
      <c r="B291" s="18"/>
      <c r="C291" s="21"/>
      <c r="E291" s="8"/>
      <c r="F291" s="25"/>
      <c r="G291" s="10"/>
    </row>
    <row r="292" spans="2:7" x14ac:dyDescent="0.2">
      <c r="B292" s="18"/>
      <c r="C292" s="21"/>
      <c r="D292" s="12"/>
      <c r="E292" s="8"/>
      <c r="F292" s="25"/>
      <c r="G292" s="10"/>
    </row>
    <row r="293" spans="2:7" x14ac:dyDescent="0.2">
      <c r="B293" s="18"/>
      <c r="C293" s="21"/>
      <c r="E293" s="8"/>
      <c r="F293" s="25"/>
      <c r="G293" s="10"/>
    </row>
    <row r="294" spans="2:7" x14ac:dyDescent="0.2">
      <c r="B294" s="18"/>
      <c r="C294" s="21"/>
      <c r="E294" s="8"/>
      <c r="F294" s="25"/>
      <c r="G294" s="10"/>
    </row>
    <row r="295" spans="2:7" x14ac:dyDescent="0.2">
      <c r="B295" s="18"/>
      <c r="C295" s="21"/>
      <c r="E295" s="8"/>
      <c r="F295" s="25"/>
      <c r="G295" s="10"/>
    </row>
    <row r="296" spans="2:7" x14ac:dyDescent="0.2">
      <c r="B296" s="18"/>
      <c r="C296" s="21"/>
      <c r="E296" s="8"/>
      <c r="F296" s="25"/>
      <c r="G296" s="10"/>
    </row>
    <row r="297" spans="2:7" x14ac:dyDescent="0.2">
      <c r="B297" s="18"/>
      <c r="C297" s="21"/>
      <c r="E297" s="8"/>
      <c r="F297" s="25"/>
      <c r="G297" s="10"/>
    </row>
    <row r="298" spans="2:7" x14ac:dyDescent="0.2">
      <c r="B298" s="18"/>
      <c r="C298" s="21"/>
      <c r="E298" s="8"/>
      <c r="F298" s="25"/>
      <c r="G298" s="10"/>
    </row>
    <row r="299" spans="2:7" x14ac:dyDescent="0.2">
      <c r="B299" s="18"/>
      <c r="C299" s="21"/>
      <c r="E299" s="8"/>
      <c r="F299" s="25"/>
      <c r="G299" s="10"/>
    </row>
    <row r="300" spans="2:7" x14ac:dyDescent="0.2">
      <c r="B300" s="18"/>
      <c r="C300" s="21"/>
      <c r="E300" s="8"/>
      <c r="F300" s="25"/>
      <c r="G300" s="10"/>
    </row>
    <row r="301" spans="2:7" x14ac:dyDescent="0.2">
      <c r="B301" s="18"/>
      <c r="C301" s="21"/>
      <c r="E301" s="8"/>
      <c r="F301" s="25"/>
      <c r="G301" s="10"/>
    </row>
    <row r="302" spans="2:7" x14ac:dyDescent="0.2">
      <c r="B302" s="18"/>
      <c r="C302" s="21"/>
      <c r="E302" s="8"/>
      <c r="F302" s="25"/>
      <c r="G302" s="10"/>
    </row>
    <row r="303" spans="2:7" x14ac:dyDescent="0.2">
      <c r="B303" s="18"/>
      <c r="C303" s="21"/>
      <c r="E303" s="8"/>
      <c r="F303" s="25"/>
      <c r="G303" s="10"/>
    </row>
    <row r="304" spans="2:7" x14ac:dyDescent="0.2">
      <c r="B304" s="18"/>
      <c r="C304" s="21"/>
      <c r="E304" s="8"/>
      <c r="F304" s="25"/>
      <c r="G304" s="10"/>
    </row>
    <row r="305" spans="2:7" x14ac:dyDescent="0.2">
      <c r="B305" s="18"/>
      <c r="C305" s="21"/>
      <c r="E305" s="8"/>
      <c r="F305" s="25"/>
      <c r="G305" s="10"/>
    </row>
    <row r="306" spans="2:7" x14ac:dyDescent="0.2">
      <c r="B306" s="18"/>
      <c r="C306" s="21"/>
      <c r="E306" s="8"/>
      <c r="F306" s="25"/>
      <c r="G306" s="10"/>
    </row>
    <row r="307" spans="2:7" x14ac:dyDescent="0.2">
      <c r="B307" s="18"/>
      <c r="C307" s="21"/>
      <c r="E307" s="8"/>
      <c r="F307" s="25"/>
      <c r="G307" s="10"/>
    </row>
    <row r="308" spans="2:7" x14ac:dyDescent="0.2">
      <c r="B308" s="18"/>
      <c r="C308" s="21"/>
      <c r="E308" s="8"/>
      <c r="F308" s="25"/>
      <c r="G308" s="10"/>
    </row>
    <row r="309" spans="2:7" x14ac:dyDescent="0.2">
      <c r="B309" s="18"/>
      <c r="C309" s="21"/>
      <c r="E309" s="8"/>
      <c r="F309" s="25"/>
      <c r="G309" s="10"/>
    </row>
    <row r="310" spans="2:7" x14ac:dyDescent="0.2">
      <c r="B310" s="18"/>
      <c r="C310" s="21"/>
      <c r="E310" s="8"/>
      <c r="F310" s="25"/>
      <c r="G310" s="10"/>
    </row>
    <row r="311" spans="2:7" x14ac:dyDescent="0.2">
      <c r="B311" s="18"/>
      <c r="C311" s="21"/>
      <c r="E311" s="8"/>
      <c r="F311" s="25"/>
      <c r="G311" s="10"/>
    </row>
    <row r="312" spans="2:7" x14ac:dyDescent="0.2">
      <c r="B312" s="18"/>
      <c r="C312" s="21"/>
      <c r="E312" s="8"/>
      <c r="F312" s="25"/>
      <c r="G312" s="10"/>
    </row>
    <row r="313" spans="2:7" x14ac:dyDescent="0.2">
      <c r="B313" s="18"/>
      <c r="C313" s="21"/>
      <c r="E313" s="8"/>
      <c r="F313" s="25"/>
      <c r="G313" s="10"/>
    </row>
    <row r="314" spans="2:7" x14ac:dyDescent="0.2">
      <c r="B314" s="18"/>
      <c r="C314" s="21"/>
      <c r="E314" s="8"/>
      <c r="F314" s="25"/>
      <c r="G314" s="10"/>
    </row>
    <row r="315" spans="2:7" x14ac:dyDescent="0.2">
      <c r="B315" s="18"/>
      <c r="C315" s="21"/>
      <c r="E315" s="8"/>
      <c r="F315" s="25"/>
      <c r="G315" s="10"/>
    </row>
    <row r="316" spans="2:7" x14ac:dyDescent="0.2">
      <c r="B316" s="18"/>
      <c r="C316" s="21"/>
      <c r="E316" s="8"/>
      <c r="F316" s="25"/>
      <c r="G316" s="10"/>
    </row>
    <row r="317" spans="2:7" x14ac:dyDescent="0.2">
      <c r="B317" s="18"/>
      <c r="C317" s="21"/>
      <c r="E317" s="8"/>
      <c r="F317" s="25"/>
      <c r="G317" s="10"/>
    </row>
    <row r="318" spans="2:7" x14ac:dyDescent="0.2">
      <c r="B318" s="18"/>
      <c r="C318" s="21"/>
      <c r="D318" s="12"/>
      <c r="E318" s="8"/>
      <c r="F318" s="25"/>
      <c r="G318" s="10"/>
    </row>
    <row r="319" spans="2:7" x14ac:dyDescent="0.2">
      <c r="B319" s="18"/>
      <c r="C319" s="21"/>
      <c r="E319" s="8"/>
      <c r="F319" s="25"/>
      <c r="G319" s="10"/>
    </row>
    <row r="320" spans="2:7" x14ac:dyDescent="0.2">
      <c r="B320" s="18"/>
      <c r="C320" s="21"/>
      <c r="E320" s="8"/>
      <c r="F320" s="25"/>
      <c r="G320" s="10"/>
    </row>
    <row r="321" spans="2:7" x14ac:dyDescent="0.2">
      <c r="B321" s="18"/>
      <c r="C321" s="21"/>
      <c r="E321" s="8"/>
      <c r="F321" s="25"/>
      <c r="G321" s="10"/>
    </row>
    <row r="322" spans="2:7" x14ac:dyDescent="0.2">
      <c r="B322" s="18"/>
      <c r="C322" s="21"/>
      <c r="E322" s="8"/>
      <c r="F322" s="25"/>
      <c r="G322" s="10"/>
    </row>
    <row r="323" spans="2:7" x14ac:dyDescent="0.2">
      <c r="B323" s="18"/>
      <c r="C323" s="21"/>
      <c r="E323" s="8"/>
      <c r="F323" s="25"/>
      <c r="G323" s="10"/>
    </row>
    <row r="324" spans="2:7" x14ac:dyDescent="0.2">
      <c r="B324" s="18"/>
      <c r="C324" s="21"/>
      <c r="E324" s="8"/>
      <c r="F324" s="25"/>
      <c r="G324" s="10"/>
    </row>
    <row r="325" spans="2:7" x14ac:dyDescent="0.2">
      <c r="B325" s="18"/>
      <c r="C325" s="21"/>
      <c r="E325" s="8"/>
      <c r="F325" s="25"/>
      <c r="G325" s="10"/>
    </row>
    <row r="326" spans="2:7" x14ac:dyDescent="0.2">
      <c r="B326" s="18"/>
      <c r="C326" s="21"/>
      <c r="E326" s="8"/>
      <c r="F326" s="25"/>
      <c r="G326" s="10"/>
    </row>
    <row r="327" spans="2:7" x14ac:dyDescent="0.2">
      <c r="B327" s="18"/>
      <c r="C327" s="21"/>
      <c r="E327" s="8"/>
      <c r="F327" s="25"/>
      <c r="G327" s="10"/>
    </row>
    <row r="328" spans="2:7" x14ac:dyDescent="0.2">
      <c r="B328" s="18"/>
      <c r="C328" s="21"/>
      <c r="E328" s="8"/>
      <c r="F328" s="25"/>
      <c r="G328" s="10"/>
    </row>
    <row r="329" spans="2:7" x14ac:dyDescent="0.2">
      <c r="B329" s="18"/>
      <c r="C329" s="21"/>
      <c r="E329" s="8"/>
      <c r="F329" s="25"/>
      <c r="G329" s="10"/>
    </row>
    <row r="330" spans="2:7" x14ac:dyDescent="0.2">
      <c r="B330" s="18"/>
      <c r="C330" s="21"/>
      <c r="E330" s="8"/>
      <c r="F330" s="25"/>
      <c r="G330" s="10"/>
    </row>
    <row r="331" spans="2:7" x14ac:dyDescent="0.2">
      <c r="B331" s="18"/>
      <c r="C331" s="21"/>
      <c r="E331" s="8"/>
      <c r="F331" s="25"/>
      <c r="G331" s="10"/>
    </row>
    <row r="332" spans="2:7" x14ac:dyDescent="0.2">
      <c r="B332" s="18"/>
      <c r="C332" s="21"/>
      <c r="E332" s="8"/>
      <c r="F332" s="25"/>
      <c r="G332" s="10"/>
    </row>
    <row r="333" spans="2:7" x14ac:dyDescent="0.2">
      <c r="B333" s="18"/>
      <c r="C333" s="21"/>
      <c r="E333" s="8"/>
      <c r="F333" s="25"/>
      <c r="G333" s="10"/>
    </row>
    <row r="334" spans="2:7" x14ac:dyDescent="0.2">
      <c r="B334" s="18"/>
      <c r="C334" s="21"/>
      <c r="E334" s="8"/>
      <c r="F334" s="25"/>
      <c r="G334" s="10"/>
    </row>
    <row r="335" spans="2:7" x14ac:dyDescent="0.2">
      <c r="B335" s="18"/>
      <c r="C335" s="21"/>
      <c r="E335" s="8"/>
      <c r="F335" s="25"/>
      <c r="G335" s="10"/>
    </row>
    <row r="336" spans="2:7" x14ac:dyDescent="0.2">
      <c r="B336" s="18"/>
      <c r="C336" s="21"/>
      <c r="E336" s="8"/>
      <c r="F336" s="25"/>
      <c r="G336" s="10"/>
    </row>
    <row r="337" spans="2:7" x14ac:dyDescent="0.2">
      <c r="B337" s="18"/>
      <c r="C337" s="21"/>
      <c r="E337" s="8"/>
      <c r="F337" s="25"/>
      <c r="G337" s="10"/>
    </row>
    <row r="338" spans="2:7" x14ac:dyDescent="0.2">
      <c r="B338" s="18"/>
      <c r="C338" s="21"/>
      <c r="E338" s="8"/>
      <c r="F338" s="25"/>
      <c r="G338" s="10"/>
    </row>
    <row r="339" spans="2:7" x14ac:dyDescent="0.2">
      <c r="B339" s="18"/>
      <c r="C339" s="21"/>
      <c r="E339" s="8"/>
      <c r="F339" s="25"/>
      <c r="G339" s="10"/>
    </row>
    <row r="340" spans="2:7" x14ac:dyDescent="0.2">
      <c r="B340" s="18"/>
      <c r="C340" s="21"/>
      <c r="E340" s="8"/>
      <c r="F340" s="25"/>
      <c r="G340" s="10"/>
    </row>
    <row r="341" spans="2:7" x14ac:dyDescent="0.2">
      <c r="B341" s="18"/>
      <c r="C341" s="21"/>
      <c r="E341" s="8"/>
      <c r="F341" s="25"/>
      <c r="G341" s="10"/>
    </row>
    <row r="342" spans="2:7" x14ac:dyDescent="0.2">
      <c r="B342" s="18"/>
      <c r="C342" s="21"/>
      <c r="E342" s="8"/>
      <c r="F342" s="25"/>
      <c r="G342" s="10"/>
    </row>
    <row r="343" spans="2:7" x14ac:dyDescent="0.2">
      <c r="B343" s="18"/>
      <c r="C343" s="21"/>
      <c r="E343" s="8"/>
      <c r="F343" s="25"/>
      <c r="G343" s="10"/>
    </row>
    <row r="344" spans="2:7" x14ac:dyDescent="0.2">
      <c r="B344" s="18"/>
      <c r="C344" s="21"/>
      <c r="E344" s="8"/>
      <c r="F344" s="25"/>
      <c r="G344" s="10"/>
    </row>
    <row r="345" spans="2:7" x14ac:dyDescent="0.2">
      <c r="B345" s="18"/>
      <c r="C345" s="21"/>
      <c r="D345" s="13"/>
      <c r="E345" s="8"/>
      <c r="F345" s="25"/>
      <c r="G345" s="10"/>
    </row>
    <row r="346" spans="2:7" x14ac:dyDescent="0.2">
      <c r="B346" s="18"/>
      <c r="C346" s="21"/>
      <c r="E346" s="8"/>
      <c r="F346" s="25"/>
      <c r="G346" s="10"/>
    </row>
    <row r="347" spans="2:7" x14ac:dyDescent="0.2">
      <c r="B347" s="18"/>
      <c r="C347" s="21"/>
      <c r="E347" s="8"/>
      <c r="F347" s="25"/>
      <c r="G347" s="10"/>
    </row>
    <row r="348" spans="2:7" x14ac:dyDescent="0.2">
      <c r="B348" s="18"/>
      <c r="C348" s="21"/>
      <c r="D348" s="13"/>
      <c r="E348" s="8"/>
      <c r="F348" s="25"/>
      <c r="G348" s="10"/>
    </row>
    <row r="349" spans="2:7" x14ac:dyDescent="0.2">
      <c r="B349" s="18"/>
      <c r="C349" s="21"/>
      <c r="E349" s="8"/>
      <c r="F349" s="25"/>
      <c r="G349" s="10"/>
    </row>
    <row r="350" spans="2:7" x14ac:dyDescent="0.2">
      <c r="B350" s="18"/>
      <c r="C350" s="21"/>
      <c r="E350" s="8"/>
      <c r="F350" s="25"/>
      <c r="G350" s="10"/>
    </row>
    <row r="351" spans="2:7" x14ac:dyDescent="0.2">
      <c r="B351" s="18"/>
      <c r="C351" s="21"/>
      <c r="D351" s="12"/>
      <c r="E351" s="8"/>
      <c r="F351" s="25"/>
      <c r="G351" s="10"/>
    </row>
    <row r="352" spans="2:7" x14ac:dyDescent="0.2">
      <c r="B352" s="18"/>
      <c r="C352" s="21"/>
      <c r="E352" s="8"/>
      <c r="F352" s="25"/>
      <c r="G352" s="10"/>
    </row>
    <row r="353" spans="2:7" x14ac:dyDescent="0.2">
      <c r="B353" s="18"/>
      <c r="C353" s="21"/>
      <c r="E353" s="8"/>
      <c r="F353" s="25"/>
      <c r="G353" s="10"/>
    </row>
    <row r="354" spans="2:7" x14ac:dyDescent="0.2">
      <c r="B354" s="18"/>
      <c r="C354" s="21"/>
      <c r="E354" s="8"/>
      <c r="F354" s="25"/>
      <c r="G354" s="10"/>
    </row>
    <row r="355" spans="2:7" x14ac:dyDescent="0.2">
      <c r="B355" s="18"/>
      <c r="C355" s="21"/>
      <c r="E355" s="8"/>
      <c r="F355" s="25"/>
      <c r="G355" s="10"/>
    </row>
    <row r="356" spans="2:7" x14ac:dyDescent="0.2">
      <c r="B356" s="18"/>
      <c r="C356" s="21"/>
      <c r="E356" s="8"/>
      <c r="F356" s="25"/>
      <c r="G356" s="10"/>
    </row>
    <row r="357" spans="2:7" x14ac:dyDescent="0.2">
      <c r="B357" s="18"/>
      <c r="C357" s="21"/>
      <c r="D357" s="12"/>
      <c r="E357" s="8"/>
      <c r="F357" s="25"/>
      <c r="G357" s="10"/>
    </row>
    <row r="358" spans="2:7" x14ac:dyDescent="0.2">
      <c r="B358" s="18"/>
      <c r="C358" s="21"/>
      <c r="E358" s="8"/>
      <c r="F358" s="25"/>
      <c r="G358" s="10"/>
    </row>
    <row r="359" spans="2:7" x14ac:dyDescent="0.2">
      <c r="B359" s="18"/>
      <c r="C359" s="21"/>
      <c r="E359" s="8"/>
      <c r="F359" s="25"/>
      <c r="G359" s="10"/>
    </row>
    <row r="360" spans="2:7" x14ac:dyDescent="0.2">
      <c r="B360" s="18"/>
      <c r="C360" s="21"/>
      <c r="E360" s="8"/>
      <c r="F360" s="25"/>
      <c r="G360" s="10"/>
    </row>
    <row r="361" spans="2:7" x14ac:dyDescent="0.2">
      <c r="B361" s="18"/>
      <c r="C361" s="21"/>
      <c r="E361" s="8"/>
      <c r="F361" s="25"/>
      <c r="G361" s="10"/>
    </row>
    <row r="362" spans="2:7" x14ac:dyDescent="0.2">
      <c r="B362" s="18"/>
      <c r="C362" s="21"/>
      <c r="E362" s="8"/>
      <c r="F362" s="25"/>
      <c r="G362" s="10"/>
    </row>
    <row r="363" spans="2:7" x14ac:dyDescent="0.2">
      <c r="B363" s="18"/>
      <c r="C363" s="21"/>
      <c r="E363" s="8"/>
      <c r="F363" s="25"/>
      <c r="G363" s="10"/>
    </row>
    <row r="364" spans="2:7" x14ac:dyDescent="0.2">
      <c r="B364" s="18"/>
      <c r="C364" s="21"/>
      <c r="E364" s="8"/>
      <c r="F364" s="25"/>
      <c r="G364" s="10"/>
    </row>
    <row r="365" spans="2:7" x14ac:dyDescent="0.2">
      <c r="B365" s="18"/>
      <c r="C365" s="21"/>
      <c r="E365" s="8"/>
      <c r="F365" s="25"/>
      <c r="G365" s="10"/>
    </row>
    <row r="366" spans="2:7" x14ac:dyDescent="0.2">
      <c r="B366" s="18"/>
      <c r="C366" s="21"/>
      <c r="E366" s="8"/>
      <c r="F366" s="25"/>
      <c r="G366" s="10"/>
    </row>
    <row r="367" spans="2:7" x14ac:dyDescent="0.2">
      <c r="B367" s="18"/>
      <c r="C367" s="21"/>
      <c r="E367" s="8"/>
      <c r="F367" s="25"/>
      <c r="G367" s="10"/>
    </row>
    <row r="368" spans="2:7" x14ac:dyDescent="0.2">
      <c r="B368" s="18"/>
      <c r="C368" s="21"/>
      <c r="E368" s="8"/>
      <c r="F368" s="25"/>
      <c r="G368" s="10"/>
    </row>
    <row r="369" spans="2:7" x14ac:dyDescent="0.2">
      <c r="B369" s="18"/>
      <c r="C369" s="21"/>
      <c r="E369" s="8"/>
      <c r="F369" s="25"/>
      <c r="G369" s="10"/>
    </row>
    <row r="370" spans="2:7" x14ac:dyDescent="0.2">
      <c r="B370" s="18"/>
      <c r="C370" s="21"/>
      <c r="E370" s="8"/>
      <c r="F370" s="25"/>
      <c r="G370" s="10"/>
    </row>
    <row r="371" spans="2:7" x14ac:dyDescent="0.2">
      <c r="B371" s="18"/>
      <c r="C371" s="21"/>
      <c r="E371" s="8"/>
      <c r="F371" s="25"/>
      <c r="G371" s="10"/>
    </row>
    <row r="372" spans="2:7" x14ac:dyDescent="0.2">
      <c r="B372" s="18"/>
      <c r="C372" s="21"/>
      <c r="E372" s="8"/>
      <c r="F372" s="25"/>
      <c r="G372" s="10"/>
    </row>
    <row r="373" spans="2:7" x14ac:dyDescent="0.2">
      <c r="B373" s="18"/>
      <c r="C373" s="21"/>
      <c r="E373" s="8"/>
      <c r="F373" s="25"/>
      <c r="G373" s="10"/>
    </row>
    <row r="374" spans="2:7" x14ac:dyDescent="0.2">
      <c r="B374" s="18"/>
      <c r="C374" s="21"/>
      <c r="E374" s="8"/>
      <c r="F374" s="25"/>
      <c r="G374" s="10"/>
    </row>
    <row r="375" spans="2:7" x14ac:dyDescent="0.2">
      <c r="B375" s="18"/>
      <c r="C375" s="21"/>
      <c r="E375" s="8"/>
      <c r="F375" s="25"/>
      <c r="G375" s="10"/>
    </row>
    <row r="376" spans="2:7" x14ac:dyDescent="0.2">
      <c r="B376" s="18"/>
      <c r="C376" s="21"/>
      <c r="E376" s="8"/>
      <c r="F376" s="25"/>
      <c r="G376" s="10"/>
    </row>
    <row r="377" spans="2:7" x14ac:dyDescent="0.2">
      <c r="B377" s="18"/>
      <c r="C377" s="21"/>
      <c r="E377" s="8"/>
      <c r="F377" s="25"/>
      <c r="G377" s="10"/>
    </row>
    <row r="378" spans="2:7" x14ac:dyDescent="0.2">
      <c r="B378" s="18"/>
      <c r="C378" s="21"/>
      <c r="E378" s="8"/>
      <c r="F378" s="25"/>
      <c r="G378" s="10"/>
    </row>
    <row r="379" spans="2:7" x14ac:dyDescent="0.2">
      <c r="B379" s="18"/>
      <c r="C379" s="21"/>
      <c r="E379" s="8"/>
      <c r="F379" s="25"/>
      <c r="G379" s="10"/>
    </row>
    <row r="380" spans="2:7" x14ac:dyDescent="0.2">
      <c r="B380" s="18"/>
      <c r="C380" s="21"/>
      <c r="E380" s="8"/>
      <c r="F380" s="25"/>
      <c r="G380" s="10"/>
    </row>
    <row r="381" spans="2:7" x14ac:dyDescent="0.2">
      <c r="B381" s="18"/>
      <c r="C381" s="21"/>
      <c r="E381" s="8"/>
      <c r="F381" s="25"/>
      <c r="G381" s="10"/>
    </row>
    <row r="382" spans="2:7" x14ac:dyDescent="0.2">
      <c r="B382" s="18"/>
      <c r="C382" s="21"/>
      <c r="E382" s="8"/>
      <c r="F382" s="25"/>
      <c r="G382" s="10"/>
    </row>
    <row r="383" spans="2:7" x14ac:dyDescent="0.2">
      <c r="B383" s="18"/>
      <c r="C383" s="21"/>
      <c r="E383" s="8"/>
      <c r="F383" s="25"/>
      <c r="G383" s="10"/>
    </row>
    <row r="384" spans="2:7" x14ac:dyDescent="0.2">
      <c r="B384" s="18"/>
      <c r="C384" s="21"/>
      <c r="E384" s="8"/>
      <c r="F384" s="25"/>
      <c r="G384" s="10"/>
    </row>
    <row r="385" spans="2:7" x14ac:dyDescent="0.2">
      <c r="B385" s="18"/>
      <c r="C385" s="21"/>
      <c r="E385" s="8"/>
      <c r="F385" s="25"/>
      <c r="G385" s="10"/>
    </row>
    <row r="386" spans="2:7" x14ac:dyDescent="0.2">
      <c r="B386" s="18"/>
      <c r="C386" s="21"/>
      <c r="E386" s="8"/>
      <c r="F386" s="25"/>
      <c r="G386" s="10"/>
    </row>
    <row r="387" spans="2:7" x14ac:dyDescent="0.2">
      <c r="B387" s="18"/>
      <c r="C387" s="21"/>
      <c r="E387" s="8"/>
      <c r="F387" s="25"/>
      <c r="G387" s="10"/>
    </row>
    <row r="388" spans="2:7" x14ac:dyDescent="0.2">
      <c r="B388" s="18"/>
      <c r="C388" s="21"/>
      <c r="E388" s="8"/>
      <c r="F388" s="25"/>
      <c r="G388" s="10"/>
    </row>
    <row r="389" spans="2:7" x14ac:dyDescent="0.2">
      <c r="B389" s="18"/>
      <c r="C389" s="21"/>
      <c r="E389" s="8"/>
      <c r="F389" s="25"/>
      <c r="G389" s="10"/>
    </row>
    <row r="390" spans="2:7" x14ac:dyDescent="0.2">
      <c r="B390" s="18"/>
      <c r="C390" s="21"/>
      <c r="E390" s="8"/>
      <c r="F390" s="25"/>
      <c r="G390" s="10"/>
    </row>
    <row r="391" spans="2:7" x14ac:dyDescent="0.2">
      <c r="B391" s="18"/>
      <c r="C391" s="21"/>
      <c r="E391" s="8"/>
      <c r="F391" s="25"/>
      <c r="G391" s="10"/>
    </row>
    <row r="392" spans="2:7" x14ac:dyDescent="0.2">
      <c r="B392" s="18"/>
      <c r="C392" s="21"/>
      <c r="E392" s="8"/>
      <c r="F392" s="25"/>
      <c r="G392" s="10"/>
    </row>
    <row r="393" spans="2:7" x14ac:dyDescent="0.2">
      <c r="B393" s="18"/>
      <c r="C393" s="21"/>
      <c r="E393" s="8"/>
      <c r="F393" s="25"/>
      <c r="G393" s="10"/>
    </row>
    <row r="394" spans="2:7" x14ac:dyDescent="0.2">
      <c r="B394" s="18"/>
      <c r="C394" s="21"/>
      <c r="E394" s="8"/>
      <c r="F394" s="25"/>
      <c r="G394" s="10"/>
    </row>
    <row r="395" spans="2:7" x14ac:dyDescent="0.2">
      <c r="B395" s="18"/>
      <c r="C395" s="21"/>
      <c r="E395" s="8"/>
      <c r="F395" s="25"/>
      <c r="G395" s="10"/>
    </row>
    <row r="396" spans="2:7" x14ac:dyDescent="0.2">
      <c r="B396" s="18"/>
      <c r="C396" s="21"/>
      <c r="E396" s="8"/>
      <c r="F396" s="25"/>
      <c r="G396" s="10"/>
    </row>
    <row r="397" spans="2:7" x14ac:dyDescent="0.2">
      <c r="B397" s="18"/>
      <c r="C397" s="21"/>
      <c r="E397" s="8"/>
      <c r="F397" s="25"/>
      <c r="G397" s="10"/>
    </row>
    <row r="398" spans="2:7" x14ac:dyDescent="0.2">
      <c r="B398" s="18"/>
      <c r="C398" s="21"/>
      <c r="E398" s="8"/>
      <c r="F398" s="25"/>
      <c r="G398" s="10"/>
    </row>
    <row r="399" spans="2:7" x14ac:dyDescent="0.2">
      <c r="B399" s="18"/>
      <c r="C399" s="21"/>
      <c r="E399" s="8"/>
      <c r="F399" s="25"/>
      <c r="G399" s="10"/>
    </row>
    <row r="400" spans="2:7" x14ac:dyDescent="0.2">
      <c r="B400" s="18"/>
      <c r="C400" s="21"/>
      <c r="D400" s="13"/>
      <c r="E400" s="8"/>
      <c r="F400" s="25"/>
      <c r="G400" s="10"/>
    </row>
    <row r="401" spans="2:7" x14ac:dyDescent="0.2">
      <c r="B401" s="18"/>
      <c r="C401" s="21"/>
      <c r="E401" s="8"/>
      <c r="F401" s="25"/>
      <c r="G401" s="10"/>
    </row>
    <row r="402" spans="2:7" x14ac:dyDescent="0.2">
      <c r="B402" s="18"/>
      <c r="C402" s="21"/>
      <c r="E402" s="8"/>
      <c r="F402" s="25"/>
      <c r="G402" s="10"/>
    </row>
    <row r="403" spans="2:7" x14ac:dyDescent="0.2">
      <c r="B403" s="18"/>
      <c r="C403" s="21"/>
      <c r="E403" s="8"/>
      <c r="F403" s="25"/>
      <c r="G403" s="10"/>
    </row>
    <row r="404" spans="2:7" x14ac:dyDescent="0.2">
      <c r="B404" s="18"/>
      <c r="C404" s="21"/>
      <c r="E404" s="8"/>
      <c r="F404" s="25"/>
      <c r="G404" s="10"/>
    </row>
    <row r="405" spans="2:7" x14ac:dyDescent="0.2">
      <c r="B405" s="18"/>
      <c r="C405" s="21"/>
      <c r="E405" s="8"/>
      <c r="F405" s="25"/>
      <c r="G405" s="10"/>
    </row>
    <row r="406" spans="2:7" x14ac:dyDescent="0.2">
      <c r="B406" s="18"/>
      <c r="C406" s="21"/>
      <c r="E406" s="8"/>
      <c r="F406" s="25"/>
      <c r="G406" s="10"/>
    </row>
    <row r="407" spans="2:7" x14ac:dyDescent="0.2">
      <c r="B407" s="18"/>
      <c r="C407" s="21"/>
      <c r="E407" s="8"/>
      <c r="F407" s="25"/>
      <c r="G407" s="10"/>
    </row>
    <row r="408" spans="2:7" x14ac:dyDescent="0.2">
      <c r="B408" s="18"/>
      <c r="C408" s="21"/>
      <c r="E408" s="8"/>
      <c r="F408" s="25"/>
      <c r="G408" s="10"/>
    </row>
    <row r="409" spans="2:7" x14ac:dyDescent="0.2">
      <c r="B409" s="18"/>
      <c r="C409" s="21"/>
      <c r="E409" s="8"/>
      <c r="F409" s="25"/>
      <c r="G409" s="10"/>
    </row>
    <row r="410" spans="2:7" x14ac:dyDescent="0.2">
      <c r="B410" s="18"/>
      <c r="C410" s="21"/>
      <c r="E410" s="8"/>
      <c r="F410" s="25"/>
      <c r="G410" s="10"/>
    </row>
    <row r="411" spans="2:7" x14ac:dyDescent="0.2">
      <c r="B411" s="18"/>
      <c r="C411" s="21"/>
      <c r="E411" s="8"/>
      <c r="F411" s="25"/>
      <c r="G411" s="10"/>
    </row>
    <row r="412" spans="2:7" x14ac:dyDescent="0.2">
      <c r="B412" s="18"/>
      <c r="C412" s="21"/>
      <c r="E412" s="8"/>
      <c r="F412" s="25"/>
      <c r="G412" s="10"/>
    </row>
    <row r="413" spans="2:7" x14ac:dyDescent="0.2">
      <c r="B413" s="18"/>
      <c r="C413" s="21"/>
      <c r="E413" s="8"/>
      <c r="F413" s="25"/>
      <c r="G413" s="10"/>
    </row>
    <row r="414" spans="2:7" x14ac:dyDescent="0.2">
      <c r="B414" s="18"/>
      <c r="C414" s="21"/>
      <c r="E414" s="8"/>
      <c r="F414" s="25"/>
      <c r="G414" s="10"/>
    </row>
    <row r="415" spans="2:7" x14ac:dyDescent="0.2">
      <c r="B415" s="18"/>
      <c r="C415" s="21"/>
      <c r="E415" s="8"/>
      <c r="F415" s="25"/>
      <c r="G415" s="10"/>
    </row>
    <row r="416" spans="2:7" x14ac:dyDescent="0.2">
      <c r="B416" s="18"/>
      <c r="C416" s="21"/>
      <c r="E416" s="8"/>
      <c r="F416" s="25"/>
      <c r="G416" s="10"/>
    </row>
    <row r="417" spans="2:7" x14ac:dyDescent="0.2">
      <c r="B417" s="18"/>
      <c r="C417" s="21"/>
      <c r="E417" s="8"/>
      <c r="F417" s="25"/>
      <c r="G417" s="10"/>
    </row>
    <row r="418" spans="2:7" x14ac:dyDescent="0.2">
      <c r="B418" s="18"/>
      <c r="C418" s="21"/>
      <c r="E418" s="8"/>
      <c r="F418" s="25"/>
      <c r="G418" s="10"/>
    </row>
    <row r="419" spans="2:7" x14ac:dyDescent="0.2">
      <c r="B419" s="18"/>
      <c r="C419" s="21"/>
      <c r="E419" s="8"/>
      <c r="F419" s="25"/>
      <c r="G419" s="10"/>
    </row>
    <row r="420" spans="2:7" x14ac:dyDescent="0.2">
      <c r="B420" s="18"/>
      <c r="C420" s="21"/>
      <c r="E420" s="8"/>
      <c r="F420" s="25"/>
      <c r="G420" s="10"/>
    </row>
    <row r="421" spans="2:7" x14ac:dyDescent="0.2">
      <c r="B421" s="18"/>
      <c r="C421" s="21"/>
      <c r="E421" s="8"/>
      <c r="F421" s="25"/>
      <c r="G421" s="10"/>
    </row>
    <row r="422" spans="2:7" x14ac:dyDescent="0.2">
      <c r="B422" s="18"/>
      <c r="C422" s="21"/>
      <c r="E422" s="8"/>
      <c r="F422" s="25"/>
      <c r="G422" s="10"/>
    </row>
    <row r="423" spans="2:7" x14ac:dyDescent="0.2">
      <c r="B423" s="18"/>
      <c r="C423" s="21"/>
      <c r="E423" s="8"/>
      <c r="F423" s="25"/>
      <c r="G423" s="10"/>
    </row>
    <row r="424" spans="2:7" x14ac:dyDescent="0.2">
      <c r="B424" s="18"/>
      <c r="C424" s="21"/>
      <c r="E424" s="8"/>
      <c r="F424" s="25"/>
      <c r="G424" s="10"/>
    </row>
    <row r="425" spans="2:7" x14ac:dyDescent="0.2">
      <c r="B425" s="18"/>
      <c r="C425" s="21"/>
      <c r="E425" s="8"/>
      <c r="F425" s="25"/>
      <c r="G425" s="10"/>
    </row>
    <row r="426" spans="2:7" x14ac:dyDescent="0.2">
      <c r="B426" s="18"/>
      <c r="C426" s="21"/>
      <c r="E426" s="8"/>
      <c r="F426" s="25"/>
      <c r="G426" s="10"/>
    </row>
    <row r="427" spans="2:7" x14ac:dyDescent="0.2">
      <c r="B427" s="18"/>
      <c r="C427" s="21"/>
      <c r="E427" s="8"/>
      <c r="F427" s="25"/>
      <c r="G427" s="10"/>
    </row>
    <row r="428" spans="2:7" x14ac:dyDescent="0.2">
      <c r="B428" s="18"/>
      <c r="C428" s="21"/>
      <c r="E428" s="8"/>
      <c r="F428" s="25"/>
      <c r="G428" s="10"/>
    </row>
    <row r="429" spans="2:7" x14ac:dyDescent="0.2">
      <c r="B429" s="18"/>
      <c r="C429" s="21"/>
      <c r="E429" s="8"/>
      <c r="F429" s="25"/>
      <c r="G429" s="10"/>
    </row>
    <row r="430" spans="2:7" x14ac:dyDescent="0.2">
      <c r="B430" s="18"/>
      <c r="C430" s="21"/>
      <c r="E430" s="8"/>
      <c r="F430" s="25"/>
      <c r="G430" s="10"/>
    </row>
    <row r="431" spans="2:7" x14ac:dyDescent="0.2">
      <c r="B431" s="18"/>
      <c r="C431" s="21"/>
      <c r="E431" s="8"/>
      <c r="F431" s="25"/>
      <c r="G431" s="10"/>
    </row>
    <row r="432" spans="2:7" x14ac:dyDescent="0.2">
      <c r="B432" s="18"/>
      <c r="C432" s="21"/>
      <c r="E432" s="8"/>
      <c r="F432" s="25"/>
      <c r="G432" s="10"/>
    </row>
    <row r="433" spans="2:7" x14ac:dyDescent="0.2">
      <c r="B433" s="18"/>
      <c r="C433" s="21"/>
      <c r="E433" s="8"/>
      <c r="F433" s="25"/>
      <c r="G433" s="10"/>
    </row>
    <row r="434" spans="2:7" x14ac:dyDescent="0.2">
      <c r="B434" s="18"/>
      <c r="C434" s="21"/>
      <c r="E434" s="8"/>
      <c r="F434" s="25"/>
      <c r="G434" s="10"/>
    </row>
    <row r="435" spans="2:7" x14ac:dyDescent="0.2">
      <c r="B435" s="18"/>
      <c r="C435" s="21"/>
      <c r="E435" s="8"/>
      <c r="F435" s="25"/>
      <c r="G435" s="10"/>
    </row>
    <row r="436" spans="2:7" x14ac:dyDescent="0.2">
      <c r="B436" s="18"/>
      <c r="C436" s="21"/>
      <c r="E436" s="8"/>
      <c r="F436" s="25"/>
      <c r="G436" s="10"/>
    </row>
    <row r="437" spans="2:7" x14ac:dyDescent="0.2">
      <c r="B437" s="18"/>
      <c r="C437" s="21"/>
      <c r="E437" s="8"/>
      <c r="F437" s="25"/>
      <c r="G437" s="10"/>
    </row>
    <row r="438" spans="2:7" x14ac:dyDescent="0.2">
      <c r="B438" s="18"/>
      <c r="C438" s="21"/>
      <c r="E438" s="8"/>
      <c r="F438" s="25"/>
      <c r="G438" s="10"/>
    </row>
    <row r="439" spans="2:7" x14ac:dyDescent="0.2">
      <c r="B439" s="18"/>
      <c r="C439" s="21"/>
      <c r="E439" s="8"/>
      <c r="F439" s="25"/>
      <c r="G439" s="10"/>
    </row>
    <row r="440" spans="2:7" x14ac:dyDescent="0.2">
      <c r="B440" s="18"/>
      <c r="C440" s="21"/>
      <c r="E440" s="8"/>
      <c r="F440" s="25"/>
      <c r="G440" s="10"/>
    </row>
    <row r="441" spans="2:7" x14ac:dyDescent="0.2">
      <c r="B441" s="18"/>
      <c r="C441" s="21"/>
      <c r="D441" s="15"/>
      <c r="E441" s="8"/>
      <c r="F441" s="25"/>
      <c r="G441" s="10"/>
    </row>
    <row r="442" spans="2:7" x14ac:dyDescent="0.2">
      <c r="B442" s="18"/>
      <c r="C442" s="21"/>
      <c r="E442" s="8"/>
      <c r="F442" s="25"/>
      <c r="G442" s="10"/>
    </row>
    <row r="443" spans="2:7" x14ac:dyDescent="0.2">
      <c r="B443" s="18"/>
      <c r="C443" s="21"/>
      <c r="E443" s="8"/>
      <c r="F443" s="25"/>
      <c r="G443" s="10"/>
    </row>
    <row r="444" spans="2:7" x14ac:dyDescent="0.2">
      <c r="B444" s="18"/>
      <c r="C444" s="21"/>
      <c r="E444" s="8"/>
      <c r="F444" s="25"/>
      <c r="G444" s="10"/>
    </row>
    <row r="445" spans="2:7" x14ac:dyDescent="0.2">
      <c r="B445" s="18"/>
      <c r="C445" s="21"/>
      <c r="E445" s="8"/>
      <c r="F445" s="25"/>
      <c r="G445" s="10"/>
    </row>
    <row r="446" spans="2:7" x14ac:dyDescent="0.2">
      <c r="B446" s="18"/>
      <c r="C446" s="21"/>
      <c r="E446" s="8"/>
      <c r="F446" s="25"/>
      <c r="G446" s="10"/>
    </row>
    <row r="447" spans="2:7" x14ac:dyDescent="0.2">
      <c r="B447" s="18"/>
      <c r="C447" s="21"/>
      <c r="E447" s="8"/>
      <c r="F447" s="25"/>
      <c r="G447" s="10"/>
    </row>
    <row r="448" spans="2:7" x14ac:dyDescent="0.2">
      <c r="B448" s="18"/>
      <c r="C448" s="21"/>
      <c r="E448" s="8"/>
      <c r="F448" s="25"/>
      <c r="G448" s="10"/>
    </row>
    <row r="449" spans="2:7" x14ac:dyDescent="0.2">
      <c r="B449" s="18"/>
      <c r="C449" s="21"/>
      <c r="E449" s="8"/>
      <c r="F449" s="25"/>
      <c r="G449" s="10"/>
    </row>
    <row r="450" spans="2:7" x14ac:dyDescent="0.2">
      <c r="B450" s="18"/>
      <c r="C450" s="21"/>
      <c r="E450" s="8"/>
      <c r="F450" s="25"/>
      <c r="G450" s="10"/>
    </row>
    <row r="451" spans="2:7" x14ac:dyDescent="0.2">
      <c r="B451" s="18"/>
      <c r="C451" s="21"/>
      <c r="D451" s="13"/>
      <c r="E451" s="8"/>
      <c r="F451" s="25"/>
      <c r="G451" s="10"/>
    </row>
    <row r="452" spans="2:7" x14ac:dyDescent="0.2">
      <c r="B452" s="18"/>
      <c r="C452" s="21"/>
      <c r="E452" s="8"/>
      <c r="F452" s="25"/>
      <c r="G452" s="10"/>
    </row>
    <row r="453" spans="2:7" x14ac:dyDescent="0.2">
      <c r="B453" s="18"/>
      <c r="C453" s="21"/>
      <c r="E453" s="8"/>
      <c r="F453" s="25"/>
      <c r="G453" s="10"/>
    </row>
    <row r="454" spans="2:7" x14ac:dyDescent="0.2">
      <c r="B454" s="18"/>
      <c r="C454" s="21"/>
      <c r="E454" s="8"/>
      <c r="F454" s="25"/>
      <c r="G454" s="10"/>
    </row>
    <row r="455" spans="2:7" x14ac:dyDescent="0.2">
      <c r="B455" s="18"/>
      <c r="C455" s="21"/>
      <c r="E455" s="8"/>
      <c r="F455" s="25"/>
      <c r="G455" s="10"/>
    </row>
    <row r="456" spans="2:7" x14ac:dyDescent="0.2">
      <c r="B456" s="18"/>
      <c r="C456" s="21"/>
      <c r="E456" s="8"/>
      <c r="F456" s="25"/>
      <c r="G456" s="10"/>
    </row>
    <row r="457" spans="2:7" x14ac:dyDescent="0.2">
      <c r="B457" s="18"/>
      <c r="C457" s="21"/>
      <c r="E457" s="8"/>
      <c r="F457" s="25"/>
      <c r="G457" s="10"/>
    </row>
    <row r="458" spans="2:7" x14ac:dyDescent="0.2">
      <c r="B458" s="18"/>
      <c r="C458" s="21"/>
      <c r="E458" s="8"/>
      <c r="F458" s="25"/>
      <c r="G458" s="10"/>
    </row>
    <row r="459" spans="2:7" x14ac:dyDescent="0.2">
      <c r="B459" s="18"/>
      <c r="C459" s="21"/>
      <c r="E459" s="8"/>
      <c r="F459" s="25"/>
      <c r="G459" s="10"/>
    </row>
    <row r="460" spans="2:7" x14ac:dyDescent="0.2">
      <c r="B460" s="18"/>
      <c r="C460" s="21"/>
      <c r="E460" s="8"/>
      <c r="F460" s="25"/>
      <c r="G460" s="10"/>
    </row>
    <row r="461" spans="2:7" x14ac:dyDescent="0.2">
      <c r="B461" s="18"/>
      <c r="C461" s="21"/>
      <c r="E461" s="8"/>
      <c r="F461" s="25"/>
      <c r="G461" s="10"/>
    </row>
    <row r="462" spans="2:7" x14ac:dyDescent="0.2">
      <c r="B462" s="18"/>
      <c r="C462" s="21"/>
      <c r="E462" s="8"/>
      <c r="F462" s="25"/>
      <c r="G462" s="10"/>
    </row>
    <row r="463" spans="2:7" x14ac:dyDescent="0.2">
      <c r="B463" s="18"/>
      <c r="C463" s="21"/>
      <c r="E463" s="8"/>
      <c r="F463" s="25"/>
      <c r="G463" s="10"/>
    </row>
    <row r="464" spans="2:7" x14ac:dyDescent="0.2">
      <c r="B464" s="18"/>
      <c r="C464" s="21"/>
      <c r="E464" s="8"/>
      <c r="F464" s="25"/>
      <c r="G464" s="10"/>
    </row>
    <row r="465" spans="2:7" x14ac:dyDescent="0.2">
      <c r="B465" s="18"/>
      <c r="C465" s="21"/>
      <c r="E465" s="8"/>
      <c r="F465" s="25"/>
      <c r="G465" s="10"/>
    </row>
    <row r="466" spans="2:7" x14ac:dyDescent="0.2">
      <c r="B466" s="18"/>
      <c r="C466" s="21"/>
      <c r="E466" s="8"/>
      <c r="F466" s="25"/>
      <c r="G466" s="10"/>
    </row>
    <row r="467" spans="2:7" x14ac:dyDescent="0.2">
      <c r="B467" s="18"/>
      <c r="C467" s="21"/>
      <c r="E467" s="8"/>
      <c r="F467" s="25"/>
      <c r="G467" s="10"/>
    </row>
    <row r="468" spans="2:7" x14ac:dyDescent="0.2">
      <c r="B468" s="18"/>
      <c r="C468" s="21"/>
      <c r="E468" s="8"/>
      <c r="F468" s="25"/>
      <c r="G468" s="10"/>
    </row>
    <row r="469" spans="2:7" x14ac:dyDescent="0.2">
      <c r="B469" s="18"/>
      <c r="C469" s="21"/>
      <c r="D469" s="13"/>
      <c r="E469" s="8"/>
      <c r="F469" s="25"/>
      <c r="G469" s="10"/>
    </row>
    <row r="470" spans="2:7" x14ac:dyDescent="0.2">
      <c r="B470" s="18"/>
      <c r="C470" s="21"/>
      <c r="E470" s="8"/>
      <c r="F470" s="25"/>
      <c r="G470" s="10"/>
    </row>
    <row r="471" spans="2:7" x14ac:dyDescent="0.2">
      <c r="B471" s="18"/>
      <c r="C471" s="21"/>
      <c r="E471" s="8"/>
      <c r="F471" s="25"/>
      <c r="G471" s="10"/>
    </row>
    <row r="472" spans="2:7" x14ac:dyDescent="0.2">
      <c r="B472" s="18"/>
      <c r="C472" s="21"/>
      <c r="D472" s="12"/>
      <c r="E472" s="8"/>
      <c r="F472" s="25"/>
      <c r="G472" s="10"/>
    </row>
    <row r="473" spans="2:7" x14ac:dyDescent="0.2">
      <c r="B473" s="18"/>
      <c r="C473" s="21"/>
      <c r="D473" s="12"/>
      <c r="E473" s="8"/>
      <c r="F473" s="25"/>
      <c r="G473" s="10"/>
    </row>
    <row r="474" spans="2:7" x14ac:dyDescent="0.2">
      <c r="B474" s="18"/>
      <c r="C474" s="21"/>
      <c r="E474" s="8"/>
      <c r="F474" s="25"/>
      <c r="G474" s="10"/>
    </row>
    <row r="475" spans="2:7" x14ac:dyDescent="0.2">
      <c r="B475" s="18"/>
      <c r="C475" s="21"/>
      <c r="E475" s="8"/>
      <c r="F475" s="25"/>
      <c r="G475" s="10"/>
    </row>
    <row r="476" spans="2:7" x14ac:dyDescent="0.2">
      <c r="B476" s="18"/>
      <c r="C476" s="21"/>
      <c r="E476" s="8"/>
      <c r="F476" s="25"/>
      <c r="G476" s="10"/>
    </row>
    <row r="477" spans="2:7" x14ac:dyDescent="0.2">
      <c r="B477" s="18"/>
      <c r="C477" s="21"/>
      <c r="E477" s="8"/>
      <c r="F477" s="25"/>
      <c r="G477" s="10"/>
    </row>
    <row r="478" spans="2:7" x14ac:dyDescent="0.2">
      <c r="B478" s="18"/>
      <c r="C478" s="21"/>
      <c r="E478" s="8"/>
      <c r="F478" s="25"/>
      <c r="G478" s="10"/>
    </row>
    <row r="479" spans="2:7" x14ac:dyDescent="0.2">
      <c r="B479" s="18"/>
      <c r="C479" s="21"/>
      <c r="E479" s="8"/>
      <c r="F479" s="25"/>
      <c r="G479" s="10"/>
    </row>
    <row r="480" spans="2:7" x14ac:dyDescent="0.2">
      <c r="B480" s="18"/>
      <c r="C480" s="21"/>
      <c r="E480" s="8"/>
      <c r="F480" s="25"/>
      <c r="G480" s="10"/>
    </row>
    <row r="481" spans="2:7" x14ac:dyDescent="0.2">
      <c r="B481" s="18"/>
      <c r="C481" s="21"/>
      <c r="E481" s="8"/>
      <c r="F481" s="25"/>
      <c r="G481" s="10"/>
    </row>
    <row r="482" spans="2:7" x14ac:dyDescent="0.2">
      <c r="B482" s="18"/>
      <c r="C482" s="21"/>
      <c r="E482" s="8"/>
      <c r="F482" s="25"/>
      <c r="G482" s="10"/>
    </row>
    <row r="483" spans="2:7" x14ac:dyDescent="0.2">
      <c r="B483" s="18"/>
      <c r="C483" s="21"/>
      <c r="E483" s="8"/>
      <c r="F483" s="25"/>
      <c r="G483" s="10"/>
    </row>
    <row r="484" spans="2:7" x14ac:dyDescent="0.2">
      <c r="B484" s="18"/>
      <c r="C484" s="21"/>
      <c r="E484" s="8"/>
      <c r="F484" s="25"/>
      <c r="G484" s="10"/>
    </row>
    <row r="485" spans="2:7" x14ac:dyDescent="0.2">
      <c r="B485" s="18"/>
      <c r="C485" s="21"/>
      <c r="E485" s="8"/>
      <c r="F485" s="25"/>
      <c r="G485" s="10"/>
    </row>
    <row r="486" spans="2:7" x14ac:dyDescent="0.2">
      <c r="B486" s="18"/>
      <c r="C486" s="21"/>
      <c r="E486" s="8"/>
      <c r="F486" s="25"/>
      <c r="G486" s="10"/>
    </row>
    <row r="487" spans="2:7" x14ac:dyDescent="0.2">
      <c r="B487" s="18"/>
      <c r="C487" s="21"/>
      <c r="E487" s="8"/>
      <c r="F487" s="25"/>
      <c r="G487" s="10"/>
    </row>
    <row r="488" spans="2:7" x14ac:dyDescent="0.2">
      <c r="B488" s="18"/>
      <c r="C488" s="21"/>
      <c r="E488" s="8"/>
      <c r="F488" s="25"/>
      <c r="G488" s="10"/>
    </row>
    <row r="489" spans="2:7" x14ac:dyDescent="0.2">
      <c r="B489" s="18"/>
      <c r="C489" s="21"/>
      <c r="E489" s="8"/>
      <c r="F489" s="25"/>
      <c r="G489" s="10"/>
    </row>
    <row r="490" spans="2:7" x14ac:dyDescent="0.2">
      <c r="B490" s="18"/>
      <c r="C490" s="21"/>
      <c r="E490" s="8"/>
      <c r="F490" s="25"/>
      <c r="G490" s="10"/>
    </row>
    <row r="491" spans="2:7" x14ac:dyDescent="0.2">
      <c r="B491" s="18"/>
      <c r="C491" s="21"/>
      <c r="E491" s="8"/>
      <c r="F491" s="25"/>
      <c r="G491" s="10"/>
    </row>
    <row r="492" spans="2:7" x14ac:dyDescent="0.2">
      <c r="B492" s="18"/>
      <c r="C492" s="21"/>
      <c r="E492" s="8"/>
      <c r="F492" s="25"/>
      <c r="G492" s="10"/>
    </row>
    <row r="493" spans="2:7" x14ac:dyDescent="0.2">
      <c r="B493" s="18"/>
      <c r="C493" s="21"/>
      <c r="E493" s="8"/>
      <c r="F493" s="25"/>
      <c r="G493" s="10"/>
    </row>
    <row r="494" spans="2:7" x14ac:dyDescent="0.2">
      <c r="B494" s="18"/>
      <c r="C494" s="21"/>
      <c r="E494" s="8"/>
      <c r="F494" s="25"/>
      <c r="G494" s="10"/>
    </row>
    <row r="495" spans="2:7" x14ac:dyDescent="0.2">
      <c r="B495" s="18"/>
      <c r="C495" s="21"/>
      <c r="E495" s="8"/>
      <c r="F495" s="25"/>
      <c r="G495" s="10"/>
    </row>
    <row r="496" spans="2:7" x14ac:dyDescent="0.2">
      <c r="B496" s="18"/>
      <c r="C496" s="21"/>
      <c r="E496" s="8"/>
      <c r="F496" s="25"/>
      <c r="G496" s="10"/>
    </row>
    <row r="497" spans="2:7" x14ac:dyDescent="0.2">
      <c r="B497" s="18"/>
      <c r="C497" s="21"/>
      <c r="E497" s="8"/>
      <c r="F497" s="25"/>
      <c r="G497" s="10"/>
    </row>
    <row r="498" spans="2:7" x14ac:dyDescent="0.2">
      <c r="B498" s="18"/>
      <c r="C498" s="21"/>
      <c r="E498" s="8"/>
      <c r="F498" s="25"/>
      <c r="G498" s="10"/>
    </row>
    <row r="499" spans="2:7" x14ac:dyDescent="0.2">
      <c r="B499" s="18"/>
      <c r="C499" s="21"/>
      <c r="E499" s="8"/>
      <c r="F499" s="25"/>
      <c r="G499" s="10"/>
    </row>
    <row r="500" spans="2:7" x14ac:dyDescent="0.2">
      <c r="B500" s="18"/>
      <c r="C500" s="21"/>
      <c r="E500" s="8"/>
      <c r="F500" s="25"/>
      <c r="G500" s="10"/>
    </row>
    <row r="501" spans="2:7" x14ac:dyDescent="0.2">
      <c r="B501" s="18"/>
      <c r="C501" s="21"/>
      <c r="E501" s="8"/>
      <c r="F501" s="25"/>
      <c r="G501" s="10"/>
    </row>
    <row r="502" spans="2:7" x14ac:dyDescent="0.2">
      <c r="B502" s="18"/>
      <c r="C502" s="21"/>
      <c r="E502" s="8"/>
      <c r="F502" s="25"/>
      <c r="G502" s="10"/>
    </row>
    <row r="503" spans="2:7" x14ac:dyDescent="0.2">
      <c r="B503" s="18"/>
      <c r="C503" s="21"/>
      <c r="E503" s="8"/>
      <c r="F503" s="25"/>
      <c r="G503" s="10"/>
    </row>
    <row r="504" spans="2:7" x14ac:dyDescent="0.2">
      <c r="B504" s="18"/>
      <c r="C504" s="21"/>
      <c r="E504" s="8"/>
      <c r="F504" s="25"/>
      <c r="G504" s="10"/>
    </row>
    <row r="505" spans="2:7" x14ac:dyDescent="0.2">
      <c r="B505" s="18"/>
      <c r="C505" s="21"/>
      <c r="E505" s="8"/>
      <c r="F505" s="25"/>
      <c r="G505" s="10"/>
    </row>
    <row r="506" spans="2:7" x14ac:dyDescent="0.2">
      <c r="B506" s="18"/>
      <c r="C506" s="21"/>
      <c r="E506" s="8"/>
      <c r="F506" s="25"/>
      <c r="G506" s="10"/>
    </row>
    <row r="507" spans="2:7" x14ac:dyDescent="0.2">
      <c r="B507" s="18"/>
      <c r="C507" s="21"/>
      <c r="E507" s="8"/>
      <c r="F507" s="25"/>
      <c r="G507" s="10"/>
    </row>
    <row r="508" spans="2:7" x14ac:dyDescent="0.2">
      <c r="B508" s="18"/>
      <c r="C508" s="21"/>
      <c r="E508" s="8"/>
      <c r="F508" s="25"/>
      <c r="G508" s="10"/>
    </row>
    <row r="509" spans="2:7" x14ac:dyDescent="0.2">
      <c r="B509" s="18"/>
      <c r="C509" s="21"/>
      <c r="E509" s="8"/>
      <c r="F509" s="25"/>
      <c r="G509" s="10"/>
    </row>
    <row r="510" spans="2:7" x14ac:dyDescent="0.2">
      <c r="B510" s="18"/>
      <c r="C510" s="21"/>
      <c r="E510" s="8"/>
      <c r="F510" s="25"/>
      <c r="G510" s="10"/>
    </row>
    <row r="511" spans="2:7" x14ac:dyDescent="0.2">
      <c r="B511" s="18"/>
      <c r="C511" s="21"/>
      <c r="E511" s="8"/>
      <c r="F511" s="25"/>
      <c r="G511" s="10"/>
    </row>
    <row r="512" spans="2:7" x14ac:dyDescent="0.2">
      <c r="B512" s="18"/>
      <c r="C512" s="21"/>
      <c r="E512" s="8"/>
      <c r="F512" s="25"/>
      <c r="G512" s="10"/>
    </row>
    <row r="513" spans="2:7" x14ac:dyDescent="0.2">
      <c r="B513" s="18"/>
      <c r="C513" s="21"/>
      <c r="E513" s="8"/>
      <c r="F513" s="25"/>
      <c r="G513" s="10"/>
    </row>
    <row r="514" spans="2:7" x14ac:dyDescent="0.2">
      <c r="B514" s="18"/>
      <c r="C514" s="21"/>
      <c r="E514" s="8"/>
      <c r="F514" s="25"/>
      <c r="G514" s="10"/>
    </row>
    <row r="515" spans="2:7" x14ac:dyDescent="0.2">
      <c r="B515" s="18"/>
      <c r="C515" s="21"/>
      <c r="E515" s="8"/>
      <c r="F515" s="25"/>
      <c r="G515" s="10"/>
    </row>
    <row r="516" spans="2:7" x14ac:dyDescent="0.2">
      <c r="B516" s="18"/>
      <c r="C516" s="21"/>
      <c r="E516" s="8"/>
      <c r="F516" s="25"/>
      <c r="G516" s="10"/>
    </row>
    <row r="517" spans="2:7" x14ac:dyDescent="0.2">
      <c r="B517" s="18"/>
      <c r="C517" s="21"/>
      <c r="E517" s="8"/>
      <c r="F517" s="25"/>
      <c r="G517" s="10"/>
    </row>
    <row r="518" spans="2:7" x14ac:dyDescent="0.2">
      <c r="B518" s="18"/>
      <c r="C518" s="21"/>
      <c r="E518" s="8"/>
      <c r="F518" s="25"/>
      <c r="G518" s="10"/>
    </row>
    <row r="519" spans="2:7" x14ac:dyDescent="0.2">
      <c r="B519" s="18"/>
      <c r="C519" s="21"/>
      <c r="E519" s="8"/>
      <c r="F519" s="25"/>
      <c r="G519" s="10"/>
    </row>
    <row r="520" spans="2:7" x14ac:dyDescent="0.2">
      <c r="B520" s="18"/>
      <c r="C520" s="21"/>
      <c r="E520" s="8"/>
      <c r="F520" s="25"/>
      <c r="G520" s="10"/>
    </row>
    <row r="521" spans="2:7" x14ac:dyDescent="0.2">
      <c r="B521" s="18"/>
      <c r="C521" s="21"/>
      <c r="E521" s="8"/>
      <c r="F521" s="25"/>
      <c r="G521" s="10"/>
    </row>
    <row r="522" spans="2:7" x14ac:dyDescent="0.2">
      <c r="B522" s="18"/>
      <c r="C522" s="21"/>
      <c r="E522" s="8"/>
      <c r="F522" s="25"/>
      <c r="G522" s="10"/>
    </row>
    <row r="523" spans="2:7" x14ac:dyDescent="0.2">
      <c r="B523" s="18"/>
      <c r="C523" s="21"/>
      <c r="E523" s="8"/>
      <c r="F523" s="25"/>
      <c r="G523" s="10"/>
    </row>
    <row r="524" spans="2:7" x14ac:dyDescent="0.2">
      <c r="B524" s="18"/>
      <c r="C524" s="21"/>
      <c r="E524" s="8"/>
      <c r="F524" s="25"/>
      <c r="G524" s="10"/>
    </row>
    <row r="525" spans="2:7" x14ac:dyDescent="0.2">
      <c r="B525" s="18"/>
      <c r="C525" s="21"/>
      <c r="E525" s="8"/>
      <c r="F525" s="25"/>
      <c r="G525" s="10"/>
    </row>
    <row r="526" spans="2:7" x14ac:dyDescent="0.2">
      <c r="B526" s="18"/>
      <c r="C526" s="21"/>
      <c r="E526" s="8"/>
      <c r="F526" s="25"/>
      <c r="G526" s="10"/>
    </row>
    <row r="527" spans="2:7" x14ac:dyDescent="0.2">
      <c r="B527" s="18"/>
      <c r="C527" s="21"/>
      <c r="E527" s="8"/>
      <c r="F527" s="25"/>
      <c r="G527" s="10"/>
    </row>
    <row r="528" spans="2:7" x14ac:dyDescent="0.2">
      <c r="B528" s="18"/>
      <c r="C528" s="21"/>
      <c r="E528" s="8"/>
      <c r="F528" s="25"/>
      <c r="G528" s="10"/>
    </row>
    <row r="529" spans="2:7" x14ac:dyDescent="0.2">
      <c r="B529" s="18"/>
      <c r="C529" s="21"/>
      <c r="E529" s="8"/>
      <c r="F529" s="25"/>
      <c r="G529" s="10"/>
    </row>
    <row r="530" spans="2:7" x14ac:dyDescent="0.2">
      <c r="B530" s="18"/>
      <c r="C530" s="21"/>
      <c r="E530" s="8"/>
      <c r="F530" s="25"/>
      <c r="G530" s="10"/>
    </row>
    <row r="531" spans="2:7" x14ac:dyDescent="0.2">
      <c r="B531" s="18"/>
      <c r="C531" s="21"/>
      <c r="D531" s="13"/>
      <c r="E531" s="8"/>
      <c r="F531" s="25"/>
      <c r="G531" s="10"/>
    </row>
    <row r="532" spans="2:7" x14ac:dyDescent="0.2">
      <c r="B532" s="18"/>
      <c r="C532" s="21"/>
      <c r="E532" s="8"/>
      <c r="F532" s="25"/>
      <c r="G532" s="10"/>
    </row>
    <row r="533" spans="2:7" x14ac:dyDescent="0.2">
      <c r="B533" s="18"/>
      <c r="C533" s="21"/>
      <c r="E533" s="8"/>
      <c r="F533" s="25"/>
      <c r="G533" s="10"/>
    </row>
    <row r="534" spans="2:7" x14ac:dyDescent="0.2">
      <c r="B534" s="18"/>
      <c r="C534" s="21"/>
      <c r="E534" s="8"/>
      <c r="F534" s="25"/>
      <c r="G534" s="10"/>
    </row>
    <row r="535" spans="2:7" x14ac:dyDescent="0.2">
      <c r="B535" s="18"/>
      <c r="C535" s="21"/>
      <c r="D535" s="15"/>
      <c r="E535" s="8"/>
      <c r="F535" s="25"/>
      <c r="G535" s="10"/>
    </row>
    <row r="536" spans="2:7" x14ac:dyDescent="0.2">
      <c r="B536" s="18"/>
      <c r="C536" s="21"/>
      <c r="E536" s="8"/>
      <c r="F536" s="25"/>
      <c r="G536" s="10"/>
    </row>
    <row r="537" spans="2:7" x14ac:dyDescent="0.2">
      <c r="B537" s="18"/>
      <c r="C537" s="21"/>
      <c r="D537" s="15"/>
      <c r="E537" s="8"/>
      <c r="F537" s="25"/>
      <c r="G537" s="10"/>
    </row>
    <row r="538" spans="2:7" x14ac:dyDescent="0.2">
      <c r="B538" s="18"/>
      <c r="C538" s="21"/>
      <c r="E538" s="8"/>
      <c r="F538" s="25"/>
      <c r="G538" s="10"/>
    </row>
    <row r="539" spans="2:7" x14ac:dyDescent="0.2">
      <c r="B539" s="18"/>
      <c r="C539" s="21"/>
      <c r="E539" s="8"/>
      <c r="F539" s="25"/>
      <c r="G539" s="10"/>
    </row>
    <row r="540" spans="2:7" x14ac:dyDescent="0.2">
      <c r="B540" s="18"/>
      <c r="C540" s="21"/>
      <c r="E540" s="8"/>
      <c r="F540" s="25"/>
      <c r="G540" s="10"/>
    </row>
    <row r="541" spans="2:7" x14ac:dyDescent="0.2">
      <c r="B541" s="18"/>
      <c r="C541" s="21"/>
      <c r="E541" s="8"/>
      <c r="F541" s="25"/>
      <c r="G541" s="10"/>
    </row>
    <row r="542" spans="2:7" x14ac:dyDescent="0.2">
      <c r="B542" s="18"/>
      <c r="C542" s="21"/>
      <c r="E542" s="8"/>
      <c r="F542" s="25"/>
      <c r="G542" s="10"/>
    </row>
    <row r="543" spans="2:7" x14ac:dyDescent="0.2">
      <c r="B543" s="18"/>
      <c r="C543" s="21"/>
      <c r="E543" s="8"/>
      <c r="F543" s="25"/>
      <c r="G543" s="10"/>
    </row>
    <row r="544" spans="2:7" x14ac:dyDescent="0.2">
      <c r="B544" s="18"/>
      <c r="C544" s="21"/>
      <c r="E544" s="8"/>
      <c r="F544" s="25"/>
      <c r="G544" s="10"/>
    </row>
    <row r="545" spans="2:7" x14ac:dyDescent="0.2">
      <c r="B545" s="18"/>
      <c r="C545" s="21"/>
      <c r="E545" s="8"/>
      <c r="F545" s="25"/>
      <c r="G545" s="10"/>
    </row>
    <row r="546" spans="2:7" x14ac:dyDescent="0.2">
      <c r="B546" s="18"/>
      <c r="C546" s="21"/>
      <c r="E546" s="8"/>
      <c r="F546" s="25"/>
      <c r="G546" s="10"/>
    </row>
    <row r="547" spans="2:7" x14ac:dyDescent="0.2">
      <c r="B547" s="18"/>
      <c r="C547" s="21"/>
      <c r="E547" s="8"/>
      <c r="F547" s="25"/>
      <c r="G547" s="10"/>
    </row>
    <row r="548" spans="2:7" x14ac:dyDescent="0.2">
      <c r="B548" s="18"/>
      <c r="C548" s="21"/>
      <c r="E548" s="8"/>
      <c r="F548" s="25"/>
      <c r="G548" s="10"/>
    </row>
    <row r="549" spans="2:7" x14ac:dyDescent="0.2">
      <c r="B549" s="18"/>
      <c r="C549" s="21"/>
      <c r="E549" s="8"/>
      <c r="F549" s="25"/>
      <c r="G549" s="10"/>
    </row>
    <row r="550" spans="2:7" x14ac:dyDescent="0.2">
      <c r="B550" s="18"/>
      <c r="C550" s="21"/>
      <c r="E550" s="8"/>
      <c r="F550" s="25"/>
      <c r="G550" s="10"/>
    </row>
    <row r="551" spans="2:7" x14ac:dyDescent="0.2">
      <c r="B551" s="18"/>
      <c r="C551" s="21"/>
      <c r="E551" s="8"/>
      <c r="F551" s="25"/>
      <c r="G551" s="10"/>
    </row>
    <row r="552" spans="2:7" x14ac:dyDescent="0.2">
      <c r="B552" s="18"/>
      <c r="C552" s="21"/>
      <c r="E552" s="8"/>
      <c r="F552" s="25"/>
      <c r="G552" s="10"/>
    </row>
    <row r="553" spans="2:7" x14ac:dyDescent="0.2">
      <c r="B553" s="18"/>
      <c r="C553" s="21"/>
      <c r="E553" s="8"/>
      <c r="F553" s="25"/>
      <c r="G553" s="10"/>
    </row>
    <row r="554" spans="2:7" x14ac:dyDescent="0.2">
      <c r="B554" s="18"/>
      <c r="C554" s="21"/>
      <c r="E554" s="8"/>
      <c r="F554" s="25"/>
      <c r="G554" s="10"/>
    </row>
    <row r="555" spans="2:7" x14ac:dyDescent="0.2">
      <c r="B555" s="18"/>
      <c r="C555" s="21"/>
      <c r="E555" s="8"/>
      <c r="F555" s="25"/>
      <c r="G555" s="10"/>
    </row>
    <row r="556" spans="2:7" x14ac:dyDescent="0.2">
      <c r="B556" s="18"/>
      <c r="C556" s="21"/>
      <c r="E556" s="8"/>
      <c r="F556" s="25"/>
      <c r="G556" s="10"/>
    </row>
    <row r="557" spans="2:7" x14ac:dyDescent="0.2">
      <c r="B557" s="18"/>
      <c r="C557" s="21"/>
      <c r="E557" s="8"/>
      <c r="F557" s="25"/>
      <c r="G557" s="10"/>
    </row>
    <row r="558" spans="2:7" x14ac:dyDescent="0.2">
      <c r="B558" s="18"/>
      <c r="C558" s="21"/>
      <c r="E558" s="8"/>
      <c r="F558" s="25"/>
      <c r="G558" s="10"/>
    </row>
    <row r="559" spans="2:7" x14ac:dyDescent="0.2">
      <c r="B559" s="18"/>
      <c r="C559" s="21"/>
      <c r="E559" s="8"/>
      <c r="F559" s="25"/>
      <c r="G559" s="10"/>
    </row>
    <row r="560" spans="2:7" x14ac:dyDescent="0.2">
      <c r="B560" s="18"/>
      <c r="C560" s="21"/>
      <c r="E560" s="8"/>
      <c r="F560" s="25"/>
      <c r="G560" s="10"/>
    </row>
    <row r="561" spans="2:7" x14ac:dyDescent="0.2">
      <c r="B561" s="18"/>
      <c r="C561" s="21"/>
      <c r="E561" s="8"/>
      <c r="F561" s="25"/>
      <c r="G561" s="10"/>
    </row>
    <row r="562" spans="2:7" x14ac:dyDescent="0.2">
      <c r="B562" s="18"/>
      <c r="C562" s="21"/>
      <c r="E562" s="8"/>
      <c r="F562" s="25"/>
      <c r="G562" s="10"/>
    </row>
    <row r="563" spans="2:7" x14ac:dyDescent="0.2">
      <c r="B563" s="18"/>
      <c r="C563" s="21"/>
      <c r="E563" s="8"/>
      <c r="F563" s="25"/>
      <c r="G563" s="10"/>
    </row>
    <row r="564" spans="2:7" x14ac:dyDescent="0.2">
      <c r="B564" s="18"/>
      <c r="C564" s="21"/>
      <c r="D564" s="15"/>
      <c r="E564" s="8"/>
      <c r="F564" s="25"/>
      <c r="G564" s="10"/>
    </row>
    <row r="565" spans="2:7" x14ac:dyDescent="0.2">
      <c r="B565" s="18"/>
      <c r="C565" s="21"/>
      <c r="D565" s="15"/>
      <c r="E565" s="8"/>
      <c r="F565" s="25"/>
      <c r="G565" s="10"/>
    </row>
    <row r="566" spans="2:7" x14ac:dyDescent="0.2">
      <c r="B566" s="18"/>
      <c r="C566" s="21"/>
      <c r="E566" s="8"/>
      <c r="F566" s="25"/>
      <c r="G566" s="10"/>
    </row>
    <row r="567" spans="2:7" x14ac:dyDescent="0.2">
      <c r="B567" s="18"/>
      <c r="C567" s="21"/>
      <c r="E567" s="8"/>
      <c r="F567" s="25"/>
      <c r="G567" s="10"/>
    </row>
    <row r="568" spans="2:7" x14ac:dyDescent="0.2">
      <c r="B568" s="18"/>
      <c r="C568" s="21"/>
      <c r="E568" s="8"/>
      <c r="F568" s="25"/>
      <c r="G568" s="10"/>
    </row>
    <row r="569" spans="2:7" x14ac:dyDescent="0.2">
      <c r="B569" s="18"/>
      <c r="C569" s="21"/>
      <c r="E569" s="8"/>
      <c r="F569" s="25"/>
      <c r="G569" s="10"/>
    </row>
    <row r="570" spans="2:7" x14ac:dyDescent="0.2">
      <c r="B570" s="18"/>
      <c r="C570" s="21"/>
      <c r="E570" s="8"/>
      <c r="F570" s="25"/>
      <c r="G570" s="10"/>
    </row>
    <row r="571" spans="2:7" x14ac:dyDescent="0.2">
      <c r="B571" s="18"/>
      <c r="C571" s="21"/>
      <c r="E571" s="8"/>
      <c r="F571" s="25"/>
      <c r="G571" s="10"/>
    </row>
    <row r="572" spans="2:7" x14ac:dyDescent="0.2">
      <c r="B572" s="18"/>
      <c r="C572" s="21"/>
      <c r="E572" s="8"/>
      <c r="F572" s="25"/>
      <c r="G572" s="10"/>
    </row>
    <row r="573" spans="2:7" x14ac:dyDescent="0.2">
      <c r="B573" s="18"/>
      <c r="C573" s="21"/>
      <c r="E573" s="8"/>
      <c r="F573" s="25"/>
      <c r="G573" s="10"/>
    </row>
    <row r="574" spans="2:7" x14ac:dyDescent="0.2">
      <c r="B574" s="18"/>
      <c r="C574" s="21"/>
      <c r="E574" s="8"/>
      <c r="F574" s="25"/>
      <c r="G574" s="10"/>
    </row>
    <row r="575" spans="2:7" x14ac:dyDescent="0.2">
      <c r="B575" s="18"/>
      <c r="C575" s="21"/>
      <c r="E575" s="8"/>
      <c r="F575" s="25"/>
      <c r="G575" s="10"/>
    </row>
    <row r="576" spans="2:7" x14ac:dyDescent="0.2">
      <c r="B576" s="18"/>
      <c r="C576" s="21"/>
      <c r="E576" s="8"/>
      <c r="F576" s="25"/>
      <c r="G576" s="10"/>
    </row>
    <row r="577" spans="2:7" x14ac:dyDescent="0.2">
      <c r="B577" s="18"/>
      <c r="C577" s="21"/>
      <c r="E577" s="8"/>
      <c r="F577" s="25"/>
      <c r="G577" s="10"/>
    </row>
    <row r="578" spans="2:7" x14ac:dyDescent="0.2">
      <c r="B578" s="18"/>
      <c r="C578" s="21"/>
      <c r="E578" s="8"/>
      <c r="F578" s="25"/>
      <c r="G578" s="10"/>
    </row>
    <row r="579" spans="2:7" x14ac:dyDescent="0.2">
      <c r="B579" s="18"/>
      <c r="C579" s="21"/>
      <c r="E579" s="8"/>
      <c r="F579" s="25"/>
      <c r="G579" s="10"/>
    </row>
    <row r="580" spans="2:7" x14ac:dyDescent="0.2">
      <c r="B580" s="18"/>
      <c r="C580" s="21"/>
      <c r="E580" s="8"/>
      <c r="F580" s="25"/>
      <c r="G580" s="10"/>
    </row>
    <row r="581" spans="2:7" x14ac:dyDescent="0.2">
      <c r="B581" s="18"/>
      <c r="C581" s="21"/>
      <c r="E581" s="8"/>
      <c r="F581" s="25"/>
      <c r="G581" s="10"/>
    </row>
    <row r="582" spans="2:7" x14ac:dyDescent="0.2">
      <c r="B582" s="18"/>
      <c r="C582" s="21"/>
      <c r="E582" s="8"/>
      <c r="F582" s="25"/>
      <c r="G582" s="10"/>
    </row>
    <row r="583" spans="2:7" x14ac:dyDescent="0.2">
      <c r="B583" s="18"/>
      <c r="C583" s="21"/>
      <c r="E583" s="8"/>
      <c r="F583" s="25"/>
      <c r="G583" s="10"/>
    </row>
    <row r="584" spans="2:7" x14ac:dyDescent="0.2">
      <c r="B584" s="18"/>
      <c r="C584" s="21"/>
      <c r="E584" s="8"/>
      <c r="F584" s="25"/>
      <c r="G584" s="10"/>
    </row>
    <row r="585" spans="2:7" x14ac:dyDescent="0.2">
      <c r="B585" s="18"/>
      <c r="C585" s="21"/>
      <c r="E585" s="8"/>
      <c r="F585" s="25"/>
      <c r="G585" s="10"/>
    </row>
    <row r="586" spans="2:7" x14ac:dyDescent="0.2">
      <c r="B586" s="18"/>
      <c r="C586" s="21"/>
      <c r="E586" s="8"/>
      <c r="F586" s="25"/>
      <c r="G586" s="10"/>
    </row>
    <row r="587" spans="2:7" x14ac:dyDescent="0.2">
      <c r="B587" s="18"/>
      <c r="C587" s="21"/>
      <c r="E587" s="8"/>
      <c r="F587" s="25"/>
      <c r="G587" s="10"/>
    </row>
    <row r="588" spans="2:7" x14ac:dyDescent="0.2">
      <c r="B588" s="18"/>
      <c r="C588" s="21"/>
      <c r="E588" s="8"/>
      <c r="F588" s="25"/>
      <c r="G588" s="10"/>
    </row>
    <row r="589" spans="2:7" x14ac:dyDescent="0.2">
      <c r="B589" s="18"/>
      <c r="C589" s="21"/>
      <c r="E589" s="8"/>
      <c r="F589" s="25"/>
      <c r="G589" s="10"/>
    </row>
    <row r="590" spans="2:7" x14ac:dyDescent="0.2">
      <c r="B590" s="18"/>
      <c r="C590" s="21"/>
      <c r="E590" s="8"/>
      <c r="F590" s="25"/>
      <c r="G590" s="10"/>
    </row>
    <row r="591" spans="2:7" x14ac:dyDescent="0.2">
      <c r="B591" s="18"/>
      <c r="C591" s="21"/>
      <c r="E591" s="8"/>
      <c r="F591" s="25"/>
      <c r="G591" s="10"/>
    </row>
    <row r="592" spans="2:7" x14ac:dyDescent="0.2">
      <c r="B592" s="18"/>
      <c r="C592" s="21"/>
      <c r="E592" s="8"/>
      <c r="F592" s="25"/>
      <c r="G592" s="10"/>
    </row>
    <row r="593" spans="2:7" x14ac:dyDescent="0.2">
      <c r="B593" s="18"/>
      <c r="C593" s="21"/>
      <c r="E593" s="8"/>
      <c r="F593" s="25"/>
      <c r="G593" s="10"/>
    </row>
    <row r="594" spans="2:7" x14ac:dyDescent="0.2">
      <c r="B594" s="18"/>
      <c r="C594" s="21"/>
      <c r="E594" s="8"/>
      <c r="F594" s="25"/>
      <c r="G594" s="10"/>
    </row>
    <row r="595" spans="2:7" x14ac:dyDescent="0.2">
      <c r="B595" s="18"/>
      <c r="C595" s="21"/>
      <c r="E595" s="8"/>
      <c r="F595" s="25"/>
      <c r="G595" s="10"/>
    </row>
    <row r="596" spans="2:7" x14ac:dyDescent="0.2">
      <c r="B596" s="18"/>
      <c r="C596" s="21"/>
      <c r="E596" s="8"/>
      <c r="F596" s="25"/>
      <c r="G596" s="10"/>
    </row>
    <row r="597" spans="2:7" x14ac:dyDescent="0.2">
      <c r="B597" s="18"/>
      <c r="C597" s="21"/>
      <c r="E597" s="8"/>
      <c r="F597" s="25"/>
      <c r="G597" s="10"/>
    </row>
    <row r="598" spans="2:7" x14ac:dyDescent="0.2">
      <c r="B598" s="18"/>
      <c r="C598" s="21"/>
      <c r="E598" s="8"/>
      <c r="F598" s="25"/>
      <c r="G598" s="10"/>
    </row>
    <row r="599" spans="2:7" x14ac:dyDescent="0.2">
      <c r="B599" s="18"/>
      <c r="C599" s="21"/>
      <c r="E599" s="8"/>
      <c r="F599" s="25"/>
      <c r="G599" s="10"/>
    </row>
    <row r="600" spans="2:7" x14ac:dyDescent="0.2">
      <c r="B600" s="18"/>
      <c r="C600" s="21"/>
      <c r="E600" s="8"/>
      <c r="F600" s="25"/>
      <c r="G600" s="10"/>
    </row>
    <row r="601" spans="2:7" x14ac:dyDescent="0.2">
      <c r="B601" s="18"/>
      <c r="C601" s="21"/>
      <c r="E601" s="8"/>
      <c r="F601" s="25"/>
      <c r="G601" s="10"/>
    </row>
    <row r="602" spans="2:7" x14ac:dyDescent="0.2">
      <c r="B602" s="18"/>
      <c r="C602" s="21"/>
      <c r="E602" s="8"/>
      <c r="F602" s="25"/>
      <c r="G602" s="10"/>
    </row>
    <row r="603" spans="2:7" x14ac:dyDescent="0.2">
      <c r="B603" s="18"/>
      <c r="C603" s="21"/>
      <c r="E603" s="8"/>
      <c r="F603" s="25"/>
      <c r="G603" s="10"/>
    </row>
    <row r="604" spans="2:7" x14ac:dyDescent="0.2">
      <c r="B604" s="18"/>
      <c r="C604" s="21"/>
      <c r="E604" s="8"/>
      <c r="F604" s="25"/>
      <c r="G604" s="10"/>
    </row>
    <row r="605" spans="2:7" x14ac:dyDescent="0.2">
      <c r="B605" s="18"/>
      <c r="C605" s="21"/>
      <c r="E605" s="8"/>
      <c r="F605" s="25"/>
      <c r="G605" s="10"/>
    </row>
    <row r="606" spans="2:7" x14ac:dyDescent="0.2">
      <c r="B606" s="18"/>
      <c r="C606" s="21"/>
      <c r="E606" s="8"/>
      <c r="F606" s="25"/>
      <c r="G606" s="10"/>
    </row>
    <row r="607" spans="2:7" x14ac:dyDescent="0.2">
      <c r="B607" s="18"/>
      <c r="C607" s="21"/>
      <c r="E607" s="8"/>
      <c r="F607" s="25"/>
      <c r="G607" s="10"/>
    </row>
    <row r="608" spans="2:7" x14ac:dyDescent="0.2">
      <c r="B608" s="18"/>
      <c r="C608" s="21"/>
      <c r="E608" s="8"/>
      <c r="F608" s="25"/>
      <c r="G608" s="10"/>
    </row>
    <row r="609" spans="2:7" x14ac:dyDescent="0.2">
      <c r="B609" s="18"/>
      <c r="C609" s="21"/>
      <c r="E609" s="8"/>
      <c r="F609" s="25"/>
      <c r="G609" s="10"/>
    </row>
    <row r="610" spans="2:7" x14ac:dyDescent="0.2">
      <c r="B610" s="18"/>
      <c r="C610" s="21"/>
      <c r="E610" s="8"/>
      <c r="F610" s="25"/>
      <c r="G610" s="10"/>
    </row>
    <row r="611" spans="2:7" x14ac:dyDescent="0.2">
      <c r="B611" s="18"/>
      <c r="C611" s="21"/>
      <c r="E611" s="8"/>
      <c r="F611" s="25"/>
      <c r="G611" s="10"/>
    </row>
    <row r="612" spans="2:7" x14ac:dyDescent="0.2">
      <c r="B612" s="18"/>
      <c r="C612" s="21"/>
      <c r="E612" s="8"/>
      <c r="F612" s="25"/>
      <c r="G612" s="10"/>
    </row>
    <row r="613" spans="2:7" x14ac:dyDescent="0.2">
      <c r="B613" s="18"/>
      <c r="C613" s="21"/>
      <c r="E613" s="8"/>
      <c r="F613" s="25"/>
      <c r="G613" s="10"/>
    </row>
    <row r="614" spans="2:7" x14ac:dyDescent="0.2">
      <c r="B614" s="18"/>
      <c r="C614" s="21"/>
      <c r="E614" s="8"/>
      <c r="F614" s="25"/>
      <c r="G614" s="10"/>
    </row>
    <row r="615" spans="2:7" x14ac:dyDescent="0.2">
      <c r="B615" s="18"/>
      <c r="C615" s="21"/>
      <c r="E615" s="8"/>
      <c r="F615" s="25"/>
      <c r="G615" s="10"/>
    </row>
    <row r="616" spans="2:7" x14ac:dyDescent="0.2">
      <c r="B616" s="18"/>
      <c r="C616" s="21"/>
      <c r="E616" s="8"/>
      <c r="F616" s="25"/>
      <c r="G616" s="10"/>
    </row>
    <row r="617" spans="2:7" x14ac:dyDescent="0.2">
      <c r="B617" s="18"/>
      <c r="C617" s="21"/>
      <c r="E617" s="8"/>
      <c r="F617" s="25"/>
      <c r="G617" s="10"/>
    </row>
    <row r="618" spans="2:7" x14ac:dyDescent="0.2">
      <c r="B618" s="18"/>
      <c r="C618" s="21"/>
      <c r="E618" s="8"/>
      <c r="F618" s="25"/>
      <c r="G618" s="10"/>
    </row>
    <row r="619" spans="2:7" x14ac:dyDescent="0.2">
      <c r="B619" s="18"/>
      <c r="C619" s="21"/>
      <c r="E619" s="8"/>
      <c r="F619" s="25"/>
      <c r="G619" s="10"/>
    </row>
    <row r="620" spans="2:7" x14ac:dyDescent="0.2">
      <c r="B620" s="18"/>
      <c r="C620" s="21"/>
      <c r="E620" s="8"/>
      <c r="F620" s="25"/>
      <c r="G620" s="10"/>
    </row>
    <row r="621" spans="2:7" x14ac:dyDescent="0.2">
      <c r="B621" s="18"/>
      <c r="C621" s="21"/>
      <c r="E621" s="8"/>
      <c r="F621" s="25"/>
      <c r="G621" s="10"/>
    </row>
    <row r="622" spans="2:7" x14ac:dyDescent="0.2">
      <c r="B622" s="18"/>
      <c r="C622" s="21"/>
      <c r="E622" s="8"/>
      <c r="F622" s="25"/>
      <c r="G622" s="10"/>
    </row>
    <row r="623" spans="2:7" x14ac:dyDescent="0.2">
      <c r="B623" s="18"/>
      <c r="C623" s="21"/>
      <c r="E623" s="8"/>
      <c r="F623" s="25"/>
      <c r="G623" s="10"/>
    </row>
    <row r="624" spans="2:7" x14ac:dyDescent="0.2">
      <c r="B624" s="18"/>
      <c r="C624" s="21"/>
      <c r="E624" s="8"/>
      <c r="F624" s="25"/>
      <c r="G624" s="10"/>
    </row>
    <row r="625" spans="2:7" x14ac:dyDescent="0.2">
      <c r="B625" s="18"/>
      <c r="C625" s="21"/>
      <c r="E625" s="8"/>
      <c r="F625" s="25"/>
      <c r="G625" s="10"/>
    </row>
    <row r="626" spans="2:7" x14ac:dyDescent="0.2">
      <c r="B626" s="18"/>
      <c r="C626" s="21"/>
      <c r="E626" s="8"/>
      <c r="F626" s="25"/>
      <c r="G626" s="10"/>
    </row>
    <row r="627" spans="2:7" x14ac:dyDescent="0.2">
      <c r="B627" s="18"/>
      <c r="C627" s="21"/>
      <c r="E627" s="8"/>
      <c r="F627" s="25"/>
      <c r="G627" s="10"/>
    </row>
    <row r="628" spans="2:7" x14ac:dyDescent="0.2">
      <c r="B628" s="18"/>
      <c r="C628" s="21"/>
      <c r="E628" s="8"/>
      <c r="F628" s="25"/>
      <c r="G628" s="10"/>
    </row>
    <row r="629" spans="2:7" x14ac:dyDescent="0.2">
      <c r="B629" s="18"/>
      <c r="C629" s="21"/>
      <c r="E629" s="8"/>
      <c r="F629" s="25"/>
      <c r="G629" s="10"/>
    </row>
    <row r="630" spans="2:7" x14ac:dyDescent="0.2">
      <c r="B630" s="18"/>
      <c r="C630" s="21"/>
      <c r="E630" s="8"/>
      <c r="F630" s="25"/>
      <c r="G630" s="10"/>
    </row>
    <row r="631" spans="2:7" x14ac:dyDescent="0.2">
      <c r="B631" s="18"/>
      <c r="C631" s="21"/>
      <c r="E631" s="8"/>
      <c r="F631" s="25"/>
      <c r="G631" s="10"/>
    </row>
    <row r="632" spans="2:7" x14ac:dyDescent="0.2">
      <c r="B632" s="18"/>
      <c r="C632" s="21"/>
      <c r="E632" s="8"/>
      <c r="F632" s="25"/>
      <c r="G632" s="10"/>
    </row>
    <row r="633" spans="2:7" x14ac:dyDescent="0.2">
      <c r="B633" s="18"/>
      <c r="C633" s="21"/>
      <c r="E633" s="8"/>
      <c r="F633" s="25"/>
      <c r="G633" s="10"/>
    </row>
    <row r="634" spans="2:7" x14ac:dyDescent="0.2">
      <c r="B634" s="18"/>
      <c r="C634" s="21"/>
      <c r="E634" s="8"/>
      <c r="F634" s="25"/>
      <c r="G634" s="10"/>
    </row>
    <row r="635" spans="2:7" x14ac:dyDescent="0.2">
      <c r="B635" s="18"/>
      <c r="C635" s="21"/>
      <c r="E635" s="8"/>
      <c r="F635" s="25"/>
      <c r="G635" s="10"/>
    </row>
    <row r="636" spans="2:7" x14ac:dyDescent="0.2">
      <c r="B636" s="18"/>
      <c r="C636" s="21"/>
      <c r="E636" s="8"/>
      <c r="F636" s="25"/>
      <c r="G636" s="10"/>
    </row>
    <row r="637" spans="2:7" x14ac:dyDescent="0.2">
      <c r="B637" s="18"/>
      <c r="C637" s="21"/>
      <c r="E637" s="8"/>
      <c r="F637" s="25"/>
      <c r="G637" s="10"/>
    </row>
    <row r="638" spans="2:7" x14ac:dyDescent="0.2">
      <c r="B638" s="18"/>
      <c r="C638" s="21"/>
      <c r="E638" s="8"/>
      <c r="F638" s="25"/>
      <c r="G638" s="10"/>
    </row>
    <row r="639" spans="2:7" x14ac:dyDescent="0.2">
      <c r="B639" s="18"/>
      <c r="C639" s="21"/>
      <c r="E639" s="8"/>
      <c r="F639" s="25"/>
      <c r="G639" s="10"/>
    </row>
    <row r="640" spans="2:7" x14ac:dyDescent="0.2">
      <c r="B640" s="18"/>
      <c r="C640" s="21"/>
      <c r="E640" s="8"/>
      <c r="F640" s="25"/>
      <c r="G640" s="10"/>
    </row>
    <row r="641" spans="2:7" x14ac:dyDescent="0.2">
      <c r="B641" s="18"/>
      <c r="C641" s="21"/>
      <c r="E641" s="8"/>
      <c r="F641" s="25"/>
      <c r="G641" s="10"/>
    </row>
    <row r="642" spans="2:7" x14ac:dyDescent="0.2">
      <c r="B642" s="18"/>
      <c r="C642" s="21"/>
      <c r="E642" s="8"/>
      <c r="F642" s="25"/>
      <c r="G642" s="10"/>
    </row>
    <row r="643" spans="2:7" x14ac:dyDescent="0.2">
      <c r="B643" s="18"/>
      <c r="C643" s="21"/>
      <c r="E643" s="8"/>
      <c r="F643" s="25"/>
      <c r="G643" s="10"/>
    </row>
    <row r="644" spans="2:7" x14ac:dyDescent="0.2">
      <c r="B644" s="18"/>
      <c r="C644" s="21"/>
      <c r="E644" s="8"/>
      <c r="F644" s="25"/>
      <c r="G644" s="10"/>
    </row>
    <row r="645" spans="2:7" x14ac:dyDescent="0.2">
      <c r="B645" s="18"/>
      <c r="C645" s="21"/>
      <c r="E645" s="8"/>
      <c r="F645" s="25"/>
      <c r="G645" s="10"/>
    </row>
    <row r="646" spans="2:7" x14ac:dyDescent="0.2">
      <c r="B646" s="18"/>
      <c r="C646" s="21"/>
      <c r="E646" s="8"/>
      <c r="F646" s="25"/>
      <c r="G646" s="10"/>
    </row>
    <row r="647" spans="2:7" x14ac:dyDescent="0.2">
      <c r="B647" s="18"/>
      <c r="C647" s="21"/>
      <c r="E647" s="8"/>
      <c r="F647" s="25"/>
      <c r="G647" s="10"/>
    </row>
    <row r="648" spans="2:7" x14ac:dyDescent="0.2">
      <c r="B648" s="18"/>
      <c r="C648" s="21"/>
      <c r="E648" s="8"/>
      <c r="F648" s="25"/>
      <c r="G648" s="10"/>
    </row>
    <row r="649" spans="2:7" x14ac:dyDescent="0.2">
      <c r="B649" s="18"/>
      <c r="C649" s="21"/>
      <c r="E649" s="8"/>
      <c r="F649" s="25"/>
      <c r="G649" s="10"/>
    </row>
    <row r="650" spans="2:7" x14ac:dyDescent="0.2">
      <c r="B650" s="18"/>
      <c r="C650" s="21"/>
      <c r="E650" s="8"/>
      <c r="F650" s="25"/>
      <c r="G650" s="10"/>
    </row>
    <row r="651" spans="2:7" x14ac:dyDescent="0.2">
      <c r="B651" s="18"/>
      <c r="C651" s="21"/>
      <c r="E651" s="8"/>
      <c r="F651" s="25"/>
      <c r="G651" s="10"/>
    </row>
    <row r="652" spans="2:7" x14ac:dyDescent="0.2">
      <c r="B652" s="18"/>
      <c r="C652" s="21"/>
      <c r="E652" s="8"/>
      <c r="F652" s="25"/>
      <c r="G652" s="10"/>
    </row>
    <row r="653" spans="2:7" x14ac:dyDescent="0.2">
      <c r="B653" s="18"/>
      <c r="C653" s="21"/>
      <c r="E653" s="8"/>
      <c r="F653" s="25"/>
      <c r="G653" s="10"/>
    </row>
    <row r="654" spans="2:7" x14ac:dyDescent="0.2">
      <c r="B654" s="18"/>
      <c r="C654" s="21"/>
      <c r="E654" s="8"/>
      <c r="F654" s="25"/>
      <c r="G654" s="10"/>
    </row>
    <row r="655" spans="2:7" x14ac:dyDescent="0.2">
      <c r="B655" s="18"/>
      <c r="C655" s="21"/>
      <c r="E655" s="8"/>
      <c r="F655" s="25"/>
      <c r="G655" s="10"/>
    </row>
    <row r="656" spans="2:7" x14ac:dyDescent="0.2">
      <c r="B656" s="18"/>
      <c r="C656" s="21"/>
      <c r="E656" s="8"/>
      <c r="F656" s="25"/>
      <c r="G656" s="10"/>
    </row>
    <row r="657" spans="2:7" x14ac:dyDescent="0.2">
      <c r="B657" s="18"/>
      <c r="C657" s="21"/>
      <c r="E657" s="8"/>
      <c r="F657" s="25"/>
      <c r="G657" s="10"/>
    </row>
    <row r="658" spans="2:7" x14ac:dyDescent="0.2">
      <c r="B658" s="18"/>
      <c r="C658" s="21"/>
      <c r="E658" s="8"/>
      <c r="F658" s="25"/>
      <c r="G658" s="10"/>
    </row>
    <row r="659" spans="2:7" x14ac:dyDescent="0.2">
      <c r="B659" s="18"/>
      <c r="C659" s="21"/>
      <c r="E659" s="8"/>
      <c r="F659" s="25"/>
      <c r="G659" s="10"/>
    </row>
    <row r="660" spans="2:7" x14ac:dyDescent="0.2">
      <c r="B660" s="18"/>
      <c r="C660" s="21"/>
      <c r="E660" s="8"/>
      <c r="F660" s="25"/>
      <c r="G660" s="10"/>
    </row>
    <row r="661" spans="2:7" x14ac:dyDescent="0.2">
      <c r="B661" s="18"/>
      <c r="C661" s="21"/>
      <c r="E661" s="8"/>
      <c r="F661" s="25"/>
      <c r="G661" s="10"/>
    </row>
    <row r="662" spans="2:7" x14ac:dyDescent="0.2">
      <c r="B662" s="18"/>
      <c r="C662" s="21"/>
      <c r="E662" s="8"/>
      <c r="F662" s="25"/>
      <c r="G662" s="10"/>
    </row>
    <row r="663" spans="2:7" x14ac:dyDescent="0.2">
      <c r="B663" s="18"/>
      <c r="C663" s="21"/>
      <c r="E663" s="8"/>
      <c r="F663" s="25"/>
      <c r="G663" s="10"/>
    </row>
    <row r="664" spans="2:7" x14ac:dyDescent="0.2">
      <c r="B664" s="18"/>
      <c r="C664" s="21"/>
      <c r="E664" s="8"/>
      <c r="F664" s="25"/>
      <c r="G664" s="10"/>
    </row>
    <row r="665" spans="2:7" x14ac:dyDescent="0.2">
      <c r="B665" s="18"/>
      <c r="C665" s="21"/>
      <c r="E665" s="8"/>
      <c r="F665" s="25"/>
      <c r="G665" s="10"/>
    </row>
    <row r="666" spans="2:7" x14ac:dyDescent="0.2">
      <c r="B666" s="18"/>
      <c r="C666" s="21"/>
      <c r="E666" s="8"/>
      <c r="F666" s="25"/>
      <c r="G666" s="10"/>
    </row>
    <row r="667" spans="2:7" x14ac:dyDescent="0.2">
      <c r="B667" s="18"/>
      <c r="C667" s="21"/>
      <c r="E667" s="8"/>
      <c r="F667" s="25"/>
      <c r="G667" s="10"/>
    </row>
    <row r="668" spans="2:7" x14ac:dyDescent="0.2">
      <c r="B668" s="18"/>
      <c r="C668" s="21"/>
      <c r="E668" s="8"/>
      <c r="F668" s="25"/>
      <c r="G668" s="10"/>
    </row>
    <row r="669" spans="2:7" x14ac:dyDescent="0.2">
      <c r="B669" s="18"/>
      <c r="C669" s="21"/>
      <c r="E669" s="8"/>
      <c r="F669" s="25"/>
      <c r="G669" s="10"/>
    </row>
    <row r="670" spans="2:7" x14ac:dyDescent="0.2">
      <c r="B670" s="18"/>
      <c r="C670" s="21"/>
      <c r="E670" s="8"/>
      <c r="F670" s="25"/>
      <c r="G670" s="10"/>
    </row>
    <row r="671" spans="2:7" x14ac:dyDescent="0.2">
      <c r="B671" s="18"/>
      <c r="C671" s="21"/>
      <c r="E671" s="8"/>
      <c r="F671" s="25"/>
      <c r="G671" s="10"/>
    </row>
    <row r="672" spans="2:7" x14ac:dyDescent="0.2">
      <c r="B672" s="18"/>
      <c r="C672" s="21"/>
      <c r="E672" s="8"/>
      <c r="F672" s="25"/>
      <c r="G672" s="10"/>
    </row>
    <row r="673" spans="2:7" x14ac:dyDescent="0.2">
      <c r="B673" s="18"/>
      <c r="C673" s="21"/>
      <c r="E673" s="8"/>
      <c r="F673" s="25"/>
      <c r="G673" s="10"/>
    </row>
    <row r="674" spans="2:7" x14ac:dyDescent="0.2">
      <c r="B674" s="18"/>
      <c r="C674" s="21"/>
      <c r="E674" s="8"/>
      <c r="F674" s="25"/>
      <c r="G674" s="10"/>
    </row>
    <row r="675" spans="2:7" x14ac:dyDescent="0.2">
      <c r="B675" s="18"/>
      <c r="C675" s="21"/>
      <c r="E675" s="8"/>
      <c r="F675" s="25"/>
      <c r="G675" s="10"/>
    </row>
    <row r="676" spans="2:7" x14ac:dyDescent="0.2">
      <c r="B676" s="18"/>
      <c r="C676" s="21"/>
      <c r="E676" s="8"/>
      <c r="F676" s="25"/>
      <c r="G676" s="10"/>
    </row>
    <row r="677" spans="2:7" x14ac:dyDescent="0.2">
      <c r="B677" s="18"/>
      <c r="C677" s="21"/>
      <c r="E677" s="8"/>
      <c r="F677" s="25"/>
      <c r="G677" s="10"/>
    </row>
    <row r="678" spans="2:7" x14ac:dyDescent="0.2">
      <c r="B678" s="18"/>
      <c r="C678" s="21"/>
      <c r="D678" s="15"/>
      <c r="E678" s="8"/>
      <c r="F678" s="25"/>
      <c r="G678" s="10"/>
    </row>
    <row r="679" spans="2:7" x14ac:dyDescent="0.2">
      <c r="B679" s="18"/>
      <c r="C679" s="21"/>
      <c r="E679" s="8"/>
      <c r="F679" s="25"/>
      <c r="G679" s="10"/>
    </row>
    <row r="680" spans="2:7" x14ac:dyDescent="0.2">
      <c r="B680" s="18"/>
      <c r="C680" s="21"/>
      <c r="E680" s="8"/>
      <c r="F680" s="25"/>
      <c r="G680" s="10"/>
    </row>
    <row r="681" spans="2:7" x14ac:dyDescent="0.2">
      <c r="B681" s="18"/>
      <c r="C681" s="21"/>
      <c r="D681" s="15"/>
      <c r="E681" s="8"/>
      <c r="F681" s="25"/>
      <c r="G681" s="10"/>
    </row>
    <row r="682" spans="2:7" x14ac:dyDescent="0.2">
      <c r="B682" s="18"/>
      <c r="C682" s="21"/>
      <c r="D682" s="15"/>
      <c r="E682" s="8"/>
      <c r="F682" s="25"/>
      <c r="G682" s="10"/>
    </row>
    <row r="683" spans="2:7" x14ac:dyDescent="0.2">
      <c r="B683" s="18"/>
      <c r="C683" s="21"/>
      <c r="E683" s="8"/>
      <c r="F683" s="25"/>
      <c r="G683" s="10"/>
    </row>
    <row r="684" spans="2:7" x14ac:dyDescent="0.2">
      <c r="B684" s="18"/>
      <c r="C684" s="21"/>
      <c r="E684" s="8"/>
      <c r="F684" s="25"/>
      <c r="G684" s="10"/>
    </row>
    <row r="685" spans="2:7" x14ac:dyDescent="0.2">
      <c r="B685" s="18"/>
      <c r="C685" s="21"/>
      <c r="E685" s="8"/>
      <c r="F685" s="25"/>
      <c r="G685" s="10"/>
    </row>
    <row r="686" spans="2:7" x14ac:dyDescent="0.2">
      <c r="B686" s="18"/>
      <c r="C686" s="21"/>
      <c r="E686" s="8"/>
      <c r="F686" s="25"/>
      <c r="G686" s="10"/>
    </row>
    <row r="687" spans="2:7" x14ac:dyDescent="0.2">
      <c r="B687" s="18"/>
      <c r="C687" s="21"/>
      <c r="E687" s="8"/>
      <c r="F687" s="25"/>
      <c r="G687" s="10"/>
    </row>
    <row r="688" spans="2:7" x14ac:dyDescent="0.2">
      <c r="B688" s="18"/>
      <c r="C688" s="21"/>
      <c r="E688" s="8"/>
      <c r="F688" s="25"/>
      <c r="G688" s="10"/>
    </row>
    <row r="689" spans="2:7" x14ac:dyDescent="0.2">
      <c r="B689" s="18"/>
      <c r="C689" s="21"/>
      <c r="E689" s="8"/>
      <c r="F689" s="25"/>
      <c r="G689" s="10"/>
    </row>
    <row r="690" spans="2:7" x14ac:dyDescent="0.2">
      <c r="B690" s="18"/>
      <c r="C690" s="21"/>
      <c r="E690" s="8"/>
      <c r="F690" s="25"/>
      <c r="G690" s="10"/>
    </row>
    <row r="691" spans="2:7" x14ac:dyDescent="0.2">
      <c r="B691" s="18"/>
      <c r="C691" s="21"/>
      <c r="E691" s="8"/>
      <c r="F691" s="25"/>
      <c r="G691" s="10"/>
    </row>
    <row r="692" spans="2:7" x14ac:dyDescent="0.2">
      <c r="B692" s="18"/>
      <c r="C692" s="21"/>
      <c r="E692" s="8"/>
      <c r="F692" s="25"/>
      <c r="G692" s="10"/>
    </row>
    <row r="693" spans="2:7" x14ac:dyDescent="0.2">
      <c r="B693" s="18"/>
      <c r="C693" s="21"/>
      <c r="E693" s="8"/>
      <c r="F693" s="25"/>
      <c r="G693" s="10"/>
    </row>
    <row r="694" spans="2:7" x14ac:dyDescent="0.2">
      <c r="B694" s="18"/>
      <c r="C694" s="21"/>
      <c r="E694" s="8"/>
      <c r="F694" s="25"/>
      <c r="G694" s="10"/>
    </row>
    <row r="695" spans="2:7" x14ac:dyDescent="0.2">
      <c r="B695" s="18"/>
      <c r="C695" s="21"/>
      <c r="E695" s="8"/>
      <c r="F695" s="25"/>
      <c r="G695" s="10"/>
    </row>
    <row r="696" spans="2:7" x14ac:dyDescent="0.2">
      <c r="B696" s="18"/>
      <c r="C696" s="21"/>
      <c r="E696" s="8"/>
      <c r="F696" s="25"/>
      <c r="G696" s="10"/>
    </row>
    <row r="697" spans="2:7" x14ac:dyDescent="0.2">
      <c r="B697" s="18"/>
      <c r="C697" s="21"/>
      <c r="E697" s="8"/>
      <c r="F697" s="25"/>
      <c r="G697" s="10"/>
    </row>
    <row r="698" spans="2:7" x14ac:dyDescent="0.2">
      <c r="B698" s="18"/>
      <c r="C698" s="21"/>
      <c r="E698" s="8"/>
      <c r="F698" s="25"/>
      <c r="G698" s="10"/>
    </row>
    <row r="699" spans="2:7" x14ac:dyDescent="0.2">
      <c r="B699" s="18"/>
      <c r="C699" s="21"/>
      <c r="E699" s="8"/>
      <c r="F699" s="25"/>
      <c r="G699" s="10"/>
    </row>
    <row r="700" spans="2:7" x14ac:dyDescent="0.2">
      <c r="B700" s="18"/>
      <c r="C700" s="21"/>
      <c r="E700" s="8"/>
      <c r="F700" s="25"/>
      <c r="G700" s="10"/>
    </row>
    <row r="701" spans="2:7" x14ac:dyDescent="0.2">
      <c r="B701" s="18"/>
      <c r="C701" s="21"/>
      <c r="E701" s="8"/>
      <c r="F701" s="25"/>
      <c r="G701" s="10"/>
    </row>
    <row r="702" spans="2:7" x14ac:dyDescent="0.2">
      <c r="B702" s="18"/>
      <c r="C702" s="21"/>
      <c r="E702" s="8"/>
      <c r="F702" s="25"/>
      <c r="G702" s="10"/>
    </row>
    <row r="703" spans="2:7" x14ac:dyDescent="0.2">
      <c r="B703" s="18"/>
      <c r="C703" s="21"/>
      <c r="E703" s="8"/>
      <c r="F703" s="25"/>
      <c r="G703" s="10"/>
    </row>
    <row r="704" spans="2:7" x14ac:dyDescent="0.2">
      <c r="B704" s="18"/>
      <c r="C704" s="21"/>
      <c r="E704" s="8"/>
      <c r="F704" s="25"/>
      <c r="G704" s="10"/>
    </row>
    <row r="705" spans="2:7" x14ac:dyDescent="0.2">
      <c r="B705" s="18"/>
      <c r="C705" s="21"/>
      <c r="E705" s="8"/>
      <c r="F705" s="25"/>
      <c r="G705" s="10"/>
    </row>
    <row r="706" spans="2:7" x14ac:dyDescent="0.2">
      <c r="B706" s="18"/>
      <c r="C706" s="21"/>
      <c r="E706" s="8"/>
      <c r="F706" s="25"/>
      <c r="G706" s="10"/>
    </row>
    <row r="707" spans="2:7" x14ac:dyDescent="0.2">
      <c r="B707" s="18"/>
      <c r="C707" s="21"/>
      <c r="E707" s="8"/>
      <c r="F707" s="25"/>
      <c r="G707" s="10"/>
    </row>
    <row r="708" spans="2:7" x14ac:dyDescent="0.2">
      <c r="B708" s="18"/>
      <c r="C708" s="21"/>
      <c r="E708" s="8"/>
      <c r="F708" s="25"/>
      <c r="G708" s="10"/>
    </row>
    <row r="709" spans="2:7" x14ac:dyDescent="0.2">
      <c r="B709" s="18"/>
      <c r="C709" s="21"/>
      <c r="E709" s="8"/>
      <c r="F709" s="25"/>
      <c r="G709" s="10"/>
    </row>
    <row r="710" spans="2:7" x14ac:dyDescent="0.2">
      <c r="B710" s="18"/>
      <c r="C710" s="21"/>
      <c r="E710" s="8"/>
      <c r="F710" s="25"/>
      <c r="G710" s="10"/>
    </row>
    <row r="711" spans="2:7" x14ac:dyDescent="0.2">
      <c r="B711" s="18"/>
      <c r="C711" s="21"/>
      <c r="E711" s="8"/>
      <c r="F711" s="25"/>
      <c r="G711" s="10"/>
    </row>
    <row r="712" spans="2:7" x14ac:dyDescent="0.2">
      <c r="B712" s="18"/>
      <c r="C712" s="21"/>
      <c r="E712" s="8"/>
      <c r="F712" s="25"/>
      <c r="G712" s="10"/>
    </row>
    <row r="713" spans="2:7" x14ac:dyDescent="0.2">
      <c r="B713" s="18"/>
      <c r="C713" s="21"/>
      <c r="E713" s="8"/>
      <c r="F713" s="25"/>
      <c r="G713" s="10"/>
    </row>
    <row r="714" spans="2:7" x14ac:dyDescent="0.2">
      <c r="B714" s="18"/>
      <c r="C714" s="21"/>
      <c r="E714" s="8"/>
      <c r="F714" s="25"/>
      <c r="G714" s="10"/>
    </row>
    <row r="715" spans="2:7" x14ac:dyDescent="0.2">
      <c r="B715" s="18"/>
      <c r="C715" s="21"/>
      <c r="E715" s="8"/>
      <c r="F715" s="25"/>
      <c r="G715" s="10"/>
    </row>
    <row r="716" spans="2:7" x14ac:dyDescent="0.2">
      <c r="B716" s="18"/>
      <c r="C716" s="21"/>
      <c r="E716" s="8"/>
      <c r="F716" s="25"/>
      <c r="G716" s="10"/>
    </row>
    <row r="717" spans="2:7" x14ac:dyDescent="0.2">
      <c r="B717" s="18"/>
      <c r="C717" s="21"/>
      <c r="E717" s="8"/>
      <c r="F717" s="25"/>
      <c r="G717" s="10"/>
    </row>
    <row r="718" spans="2:7" x14ac:dyDescent="0.2">
      <c r="B718" s="18"/>
      <c r="C718" s="21"/>
      <c r="E718" s="8"/>
      <c r="F718" s="25"/>
      <c r="G718" s="10"/>
    </row>
    <row r="719" spans="2:7" x14ac:dyDescent="0.2">
      <c r="B719" s="18"/>
      <c r="C719" s="21"/>
      <c r="E719" s="8"/>
      <c r="F719" s="25"/>
      <c r="G719" s="10"/>
    </row>
    <row r="720" spans="2:7" x14ac:dyDescent="0.2">
      <c r="B720" s="18"/>
      <c r="C720" s="21"/>
      <c r="E720" s="8"/>
      <c r="F720" s="25"/>
      <c r="G720" s="10"/>
    </row>
    <row r="721" spans="2:7" x14ac:dyDescent="0.2">
      <c r="B721" s="18"/>
      <c r="C721" s="21"/>
      <c r="E721" s="8"/>
      <c r="F721" s="25"/>
      <c r="G721" s="10"/>
    </row>
    <row r="722" spans="2:7" x14ac:dyDescent="0.2">
      <c r="B722" s="18"/>
      <c r="C722" s="21"/>
      <c r="E722" s="8"/>
      <c r="F722" s="25"/>
      <c r="G722" s="10"/>
    </row>
    <row r="723" spans="2:7" x14ac:dyDescent="0.2">
      <c r="B723" s="18"/>
      <c r="C723" s="21"/>
      <c r="D723" s="13"/>
      <c r="E723" s="8"/>
      <c r="F723" s="25"/>
      <c r="G723" s="10"/>
    </row>
    <row r="724" spans="2:7" x14ac:dyDescent="0.2">
      <c r="B724" s="18"/>
      <c r="C724" s="21"/>
      <c r="E724" s="8"/>
      <c r="F724" s="25"/>
      <c r="G724" s="10"/>
    </row>
    <row r="725" spans="2:7" x14ac:dyDescent="0.2">
      <c r="B725" s="18"/>
      <c r="C725" s="21"/>
      <c r="E725" s="8"/>
      <c r="F725" s="25"/>
      <c r="G725" s="10"/>
    </row>
    <row r="726" spans="2:7" x14ac:dyDescent="0.2">
      <c r="B726" s="18"/>
      <c r="C726" s="21"/>
      <c r="E726" s="8"/>
      <c r="F726" s="25"/>
      <c r="G726" s="10"/>
    </row>
    <row r="727" spans="2:7" x14ac:dyDescent="0.2">
      <c r="B727" s="18"/>
      <c r="C727" s="21"/>
      <c r="E727" s="8"/>
      <c r="F727" s="25"/>
      <c r="G727" s="10"/>
    </row>
    <row r="728" spans="2:7" x14ac:dyDescent="0.2">
      <c r="B728" s="18"/>
      <c r="C728" s="21"/>
      <c r="E728" s="8"/>
      <c r="F728" s="25"/>
      <c r="G728" s="10"/>
    </row>
    <row r="729" spans="2:7" x14ac:dyDescent="0.2">
      <c r="B729" s="18"/>
      <c r="C729" s="21"/>
      <c r="D729" s="12"/>
      <c r="E729" s="8"/>
      <c r="F729" s="25"/>
      <c r="G729" s="10"/>
    </row>
    <row r="730" spans="2:7" x14ac:dyDescent="0.2">
      <c r="B730" s="18"/>
      <c r="C730" s="21"/>
      <c r="E730" s="8"/>
      <c r="F730" s="25"/>
      <c r="G730" s="10"/>
    </row>
    <row r="731" spans="2:7" x14ac:dyDescent="0.2">
      <c r="B731" s="18"/>
      <c r="C731" s="21"/>
      <c r="D731" s="15"/>
      <c r="E731" s="8"/>
      <c r="F731" s="25"/>
      <c r="G731" s="10"/>
    </row>
    <row r="732" spans="2:7" x14ac:dyDescent="0.2">
      <c r="B732" s="18"/>
      <c r="C732" s="21"/>
      <c r="D732" s="15"/>
      <c r="E732" s="8"/>
      <c r="F732" s="25"/>
      <c r="G732" s="10"/>
    </row>
    <row r="733" spans="2:7" x14ac:dyDescent="0.2">
      <c r="B733" s="18"/>
      <c r="C733" s="21"/>
      <c r="E733" s="8"/>
      <c r="F733" s="25"/>
      <c r="G733" s="10"/>
    </row>
    <row r="734" spans="2:7" x14ac:dyDescent="0.2">
      <c r="B734" s="18"/>
      <c r="C734" s="21"/>
      <c r="E734" s="8"/>
      <c r="F734" s="25"/>
      <c r="G734" s="10"/>
    </row>
    <row r="735" spans="2:7" x14ac:dyDescent="0.2">
      <c r="B735" s="18"/>
      <c r="C735" s="21"/>
      <c r="E735" s="8"/>
      <c r="F735" s="25"/>
      <c r="G735" s="10"/>
    </row>
    <row r="736" spans="2:7" x14ac:dyDescent="0.2">
      <c r="B736" s="18"/>
      <c r="C736" s="21"/>
      <c r="E736" s="8"/>
      <c r="F736" s="25"/>
      <c r="G736" s="10"/>
    </row>
    <row r="737" spans="2:7" x14ac:dyDescent="0.2">
      <c r="B737" s="18"/>
      <c r="C737" s="21"/>
      <c r="E737" s="8"/>
      <c r="F737" s="25"/>
      <c r="G737" s="10"/>
    </row>
    <row r="738" spans="2:7" x14ac:dyDescent="0.2">
      <c r="B738" s="18"/>
      <c r="C738" s="21"/>
      <c r="E738" s="8"/>
      <c r="F738" s="25"/>
      <c r="G738" s="10"/>
    </row>
    <row r="739" spans="2:7" x14ac:dyDescent="0.2">
      <c r="B739" s="18"/>
      <c r="C739" s="21"/>
      <c r="E739" s="8"/>
      <c r="F739" s="25"/>
      <c r="G739" s="10"/>
    </row>
    <row r="740" spans="2:7" x14ac:dyDescent="0.2">
      <c r="B740" s="18"/>
      <c r="C740" s="21"/>
      <c r="E740" s="8"/>
      <c r="F740" s="25"/>
      <c r="G740" s="10"/>
    </row>
    <row r="741" spans="2:7" x14ac:dyDescent="0.2">
      <c r="B741" s="18"/>
      <c r="C741" s="21"/>
      <c r="E741" s="8"/>
      <c r="F741" s="25"/>
      <c r="G741" s="10"/>
    </row>
    <row r="742" spans="2:7" x14ac:dyDescent="0.2">
      <c r="B742" s="18"/>
      <c r="C742" s="21"/>
      <c r="E742" s="8"/>
      <c r="F742" s="25"/>
      <c r="G742" s="10"/>
    </row>
  </sheetData>
  <conditionalFormatting sqref="F1:F1048576">
    <cfRule type="cellIs" dxfId="2" priority="1" operator="equal">
      <formula>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I911"/>
  <sheetViews>
    <sheetView zoomScaleNormal="100" workbookViewId="0">
      <selection activeCell="J5" sqref="J5"/>
    </sheetView>
  </sheetViews>
  <sheetFormatPr defaultColWidth="18" defaultRowHeight="15" x14ac:dyDescent="0.25"/>
  <cols>
    <col min="1" max="1" width="13.5703125" style="30" bestFit="1" customWidth="1"/>
    <col min="2" max="2" width="14.85546875" style="30" bestFit="1" customWidth="1"/>
    <col min="3" max="3" width="7.5703125" style="30" bestFit="1" customWidth="1"/>
    <col min="4" max="4" width="15.28515625" style="30" bestFit="1" customWidth="1"/>
    <col min="5" max="5" width="11" style="38" bestFit="1" customWidth="1"/>
    <col min="6" max="6" width="7.7109375" style="34" bestFit="1" customWidth="1"/>
    <col min="7" max="7" width="9.7109375" style="34" bestFit="1" customWidth="1"/>
    <col min="8" max="8" width="2.140625" style="30" customWidth="1"/>
    <col min="9" max="9" width="2.140625" style="36" customWidth="1"/>
    <col min="10" max="10" width="15.140625" style="30" customWidth="1"/>
    <col min="11" max="11" width="9.42578125" style="30" customWidth="1"/>
    <col min="12" max="14" width="5" style="30" bestFit="1" customWidth="1"/>
    <col min="15" max="15" width="11.28515625" style="30" customWidth="1"/>
    <col min="16" max="22" width="15.140625" style="30" customWidth="1"/>
    <col min="23" max="24" width="11.28515625" style="30" customWidth="1"/>
    <col min="25" max="26" width="16.28515625" style="30" customWidth="1"/>
    <col min="27" max="27" width="9.28515625" style="30" customWidth="1"/>
    <col min="28" max="28" width="11.28515625" style="30" customWidth="1"/>
    <col min="29" max="16384" width="18" style="30"/>
  </cols>
  <sheetData>
    <row r="1" spans="1:25" ht="15.75" thickBot="1" x14ac:dyDescent="0.3">
      <c r="A1" s="31" t="s">
        <v>250</v>
      </c>
      <c r="B1" s="31" t="s">
        <v>251</v>
      </c>
      <c r="C1" s="31" t="s">
        <v>252</v>
      </c>
      <c r="D1" s="31" t="s">
        <v>253</v>
      </c>
      <c r="E1" s="32" t="s">
        <v>254</v>
      </c>
      <c r="F1" s="33" t="s">
        <v>255</v>
      </c>
      <c r="G1" s="33" t="s">
        <v>256</v>
      </c>
      <c r="H1" s="44"/>
      <c r="J1"/>
      <c r="K1"/>
      <c r="L1"/>
      <c r="M1"/>
      <c r="N1"/>
      <c r="O1"/>
      <c r="P1"/>
      <c r="Q1"/>
      <c r="R1"/>
      <c r="S1"/>
      <c r="T1"/>
      <c r="U1"/>
      <c r="V1"/>
      <c r="W1"/>
      <c r="X1"/>
    </row>
    <row r="2" spans="1:25" x14ac:dyDescent="0.25">
      <c r="A2" s="30" t="s">
        <v>261</v>
      </c>
      <c r="B2" s="30" t="s">
        <v>262</v>
      </c>
      <c r="C2" s="30" t="s">
        <v>258</v>
      </c>
      <c r="D2" s="30" t="s">
        <v>263</v>
      </c>
      <c r="E2" s="37">
        <v>41271</v>
      </c>
      <c r="F2" s="34">
        <v>9</v>
      </c>
      <c r="G2" s="34">
        <v>4345</v>
      </c>
      <c r="H2" s="45"/>
      <c r="I2" s="46"/>
      <c r="J2"/>
      <c r="K2"/>
      <c r="L2"/>
      <c r="M2"/>
      <c r="N2"/>
      <c r="O2"/>
      <c r="P2"/>
      <c r="Q2"/>
      <c r="R2"/>
      <c r="S2"/>
      <c r="T2"/>
      <c r="U2"/>
      <c r="V2"/>
      <c r="W2"/>
      <c r="X2"/>
    </row>
    <row r="3" spans="1:25" x14ac:dyDescent="0.25">
      <c r="A3" s="30" t="s">
        <v>265</v>
      </c>
      <c r="B3" s="30" t="s">
        <v>266</v>
      </c>
      <c r="C3" s="30" t="s">
        <v>260</v>
      </c>
      <c r="D3" s="30" t="s">
        <v>267</v>
      </c>
      <c r="E3" s="37">
        <v>41280</v>
      </c>
      <c r="F3" s="34">
        <v>8</v>
      </c>
      <c r="G3" s="34">
        <v>4114</v>
      </c>
      <c r="H3" s="45"/>
      <c r="I3" s="46"/>
      <c r="J3" s="39" t="s">
        <v>284</v>
      </c>
      <c r="K3" s="39" t="s">
        <v>252</v>
      </c>
      <c r="L3"/>
      <c r="M3"/>
      <c r="N3"/>
      <c r="O3"/>
      <c r="P3"/>
      <c r="Q3"/>
      <c r="R3"/>
      <c r="S3"/>
      <c r="T3"/>
      <c r="U3"/>
      <c r="V3"/>
      <c r="W3"/>
      <c r="X3"/>
      <c r="Y3" s="30">
        <f>1861/48</f>
        <v>38.770833333333336</v>
      </c>
    </row>
    <row r="4" spans="1:25" x14ac:dyDescent="0.25">
      <c r="A4" s="30" t="s">
        <v>264</v>
      </c>
      <c r="B4" s="30" t="s">
        <v>262</v>
      </c>
      <c r="C4" s="30" t="s">
        <v>260</v>
      </c>
      <c r="D4" s="30" t="s">
        <v>269</v>
      </c>
      <c r="E4" s="37">
        <v>40941</v>
      </c>
      <c r="F4" s="34">
        <v>16</v>
      </c>
      <c r="G4" s="34">
        <v>9537</v>
      </c>
      <c r="H4" s="45"/>
      <c r="I4" s="46"/>
      <c r="J4" s="39" t="s">
        <v>250</v>
      </c>
      <c r="K4" s="41" t="s">
        <v>257</v>
      </c>
      <c r="L4" s="41" t="s">
        <v>258</v>
      </c>
      <c r="M4" s="41" t="s">
        <v>259</v>
      </c>
      <c r="N4" s="41" t="s">
        <v>260</v>
      </c>
      <c r="O4" s="41" t="s">
        <v>283</v>
      </c>
      <c r="P4"/>
      <c r="Q4"/>
      <c r="R4"/>
      <c r="S4"/>
      <c r="T4"/>
      <c r="U4"/>
      <c r="V4"/>
      <c r="W4"/>
      <c r="X4"/>
    </row>
    <row r="5" spans="1:25" x14ac:dyDescent="0.25">
      <c r="A5" s="30" t="s">
        <v>270</v>
      </c>
      <c r="B5" s="30" t="s">
        <v>271</v>
      </c>
      <c r="C5" s="30" t="s">
        <v>257</v>
      </c>
      <c r="D5" s="30" t="s">
        <v>263</v>
      </c>
      <c r="E5" s="37">
        <v>41360</v>
      </c>
      <c r="F5" s="34">
        <v>14</v>
      </c>
      <c r="G5" s="34">
        <v>5077</v>
      </c>
      <c r="H5" s="45"/>
      <c r="I5" s="46"/>
      <c r="J5" t="s">
        <v>264</v>
      </c>
      <c r="K5" s="40">
        <v>267</v>
      </c>
      <c r="L5" s="40">
        <v>258</v>
      </c>
      <c r="M5" s="40">
        <v>116</v>
      </c>
      <c r="N5" s="40">
        <v>189</v>
      </c>
      <c r="O5" s="40">
        <v>830</v>
      </c>
      <c r="P5"/>
      <c r="Q5"/>
      <c r="R5"/>
      <c r="S5"/>
      <c r="T5"/>
      <c r="U5"/>
      <c r="V5"/>
      <c r="W5"/>
      <c r="X5"/>
    </row>
    <row r="6" spans="1:25" x14ac:dyDescent="0.25">
      <c r="A6" s="30" t="s">
        <v>272</v>
      </c>
      <c r="B6" s="30" t="s">
        <v>273</v>
      </c>
      <c r="C6" s="30" t="s">
        <v>257</v>
      </c>
      <c r="D6" s="30" t="s">
        <v>263</v>
      </c>
      <c r="E6" s="37">
        <v>41151</v>
      </c>
      <c r="F6" s="34">
        <v>13</v>
      </c>
      <c r="G6" s="34">
        <v>6919</v>
      </c>
      <c r="H6" s="45"/>
      <c r="I6" s="46"/>
      <c r="J6" t="s">
        <v>268</v>
      </c>
      <c r="K6" s="40">
        <v>159</v>
      </c>
      <c r="L6" s="40">
        <v>176</v>
      </c>
      <c r="M6" s="40">
        <v>181</v>
      </c>
      <c r="N6" s="40">
        <v>184</v>
      </c>
      <c r="O6" s="40">
        <v>700</v>
      </c>
      <c r="P6"/>
      <c r="Q6"/>
      <c r="R6"/>
      <c r="S6"/>
      <c r="T6"/>
      <c r="U6"/>
      <c r="V6"/>
      <c r="W6"/>
      <c r="X6"/>
    </row>
    <row r="7" spans="1:25" x14ac:dyDescent="0.25">
      <c r="A7" s="30" t="s">
        <v>274</v>
      </c>
      <c r="B7" s="30" t="s">
        <v>271</v>
      </c>
      <c r="C7" s="30" t="s">
        <v>260</v>
      </c>
      <c r="D7" s="30" t="s">
        <v>275</v>
      </c>
      <c r="E7" s="37">
        <v>41288</v>
      </c>
      <c r="F7" s="34">
        <v>11</v>
      </c>
      <c r="G7" s="34">
        <v>5236</v>
      </c>
      <c r="H7" s="45"/>
      <c r="I7" s="46"/>
      <c r="J7" t="s">
        <v>261</v>
      </c>
      <c r="K7" s="40">
        <v>160</v>
      </c>
      <c r="L7" s="40">
        <v>107</v>
      </c>
      <c r="M7" s="40">
        <v>198</v>
      </c>
      <c r="N7" s="40">
        <v>185</v>
      </c>
      <c r="O7" s="40">
        <v>650</v>
      </c>
      <c r="P7"/>
      <c r="Q7"/>
      <c r="R7"/>
      <c r="S7"/>
      <c r="T7"/>
      <c r="U7"/>
      <c r="V7"/>
      <c r="W7"/>
      <c r="X7"/>
    </row>
    <row r="8" spans="1:25" x14ac:dyDescent="0.25">
      <c r="A8" s="30" t="s">
        <v>276</v>
      </c>
      <c r="B8" s="30" t="s">
        <v>266</v>
      </c>
      <c r="C8" s="30" t="s">
        <v>258</v>
      </c>
      <c r="D8" s="30" t="s">
        <v>275</v>
      </c>
      <c r="E8" s="37">
        <v>41585</v>
      </c>
      <c r="F8" s="34">
        <v>2</v>
      </c>
      <c r="G8" s="34">
        <v>479</v>
      </c>
      <c r="H8" s="45"/>
      <c r="I8" s="46"/>
      <c r="J8" t="s">
        <v>265</v>
      </c>
      <c r="K8" s="40">
        <v>233</v>
      </c>
      <c r="L8" s="40">
        <v>357</v>
      </c>
      <c r="M8" s="40">
        <v>350</v>
      </c>
      <c r="N8" s="40">
        <v>243</v>
      </c>
      <c r="O8" s="40">
        <v>1183</v>
      </c>
      <c r="P8"/>
      <c r="Q8"/>
      <c r="R8"/>
      <c r="S8"/>
      <c r="T8"/>
      <c r="U8"/>
      <c r="V8"/>
      <c r="W8"/>
      <c r="X8"/>
    </row>
    <row r="9" spans="1:25" x14ac:dyDescent="0.25">
      <c r="A9" s="30" t="s">
        <v>277</v>
      </c>
      <c r="B9" s="30" t="s">
        <v>278</v>
      </c>
      <c r="C9" s="30" t="s">
        <v>260</v>
      </c>
      <c r="D9" s="30" t="s">
        <v>267</v>
      </c>
      <c r="E9" s="37">
        <v>41578</v>
      </c>
      <c r="F9" s="34">
        <v>2</v>
      </c>
      <c r="G9" s="34">
        <v>391</v>
      </c>
      <c r="H9" s="45"/>
      <c r="I9" s="46"/>
      <c r="J9" t="s">
        <v>272</v>
      </c>
      <c r="K9" s="40">
        <v>107</v>
      </c>
      <c r="L9" s="40">
        <v>134</v>
      </c>
      <c r="M9" s="40">
        <v>168</v>
      </c>
      <c r="N9" s="40">
        <v>129</v>
      </c>
      <c r="O9" s="40">
        <v>538</v>
      </c>
      <c r="P9"/>
      <c r="Q9"/>
      <c r="R9"/>
      <c r="S9"/>
      <c r="T9"/>
      <c r="U9"/>
      <c r="V9"/>
      <c r="W9"/>
      <c r="X9"/>
    </row>
    <row r="10" spans="1:25" x14ac:dyDescent="0.25">
      <c r="A10" s="30" t="s">
        <v>261</v>
      </c>
      <c r="B10" s="30" t="s">
        <v>273</v>
      </c>
      <c r="C10" s="30" t="s">
        <v>259</v>
      </c>
      <c r="D10" s="30" t="s">
        <v>263</v>
      </c>
      <c r="E10" s="37">
        <v>41011</v>
      </c>
      <c r="F10" s="34">
        <v>13</v>
      </c>
      <c r="G10" s="34">
        <v>4763</v>
      </c>
      <c r="H10" s="45"/>
      <c r="I10" s="46"/>
      <c r="J10" t="s">
        <v>276</v>
      </c>
      <c r="K10" s="40">
        <v>240</v>
      </c>
      <c r="L10" s="40">
        <v>197</v>
      </c>
      <c r="M10" s="40">
        <v>260</v>
      </c>
      <c r="N10" s="40">
        <v>293</v>
      </c>
      <c r="O10" s="40">
        <v>990</v>
      </c>
      <c r="P10"/>
      <c r="Q10"/>
      <c r="R10"/>
      <c r="S10"/>
      <c r="T10"/>
      <c r="U10"/>
      <c r="V10"/>
      <c r="W10"/>
      <c r="X10"/>
    </row>
    <row r="11" spans="1:25" x14ac:dyDescent="0.25">
      <c r="A11" s="30" t="s">
        <v>276</v>
      </c>
      <c r="B11" s="30" t="s">
        <v>266</v>
      </c>
      <c r="C11" s="30" t="s">
        <v>259</v>
      </c>
      <c r="D11" s="30" t="s">
        <v>267</v>
      </c>
      <c r="E11" s="37">
        <v>41388</v>
      </c>
      <c r="F11" s="34">
        <v>9</v>
      </c>
      <c r="G11" s="34">
        <v>2915</v>
      </c>
      <c r="H11" s="45"/>
      <c r="I11" s="46"/>
      <c r="J11" t="s">
        <v>274</v>
      </c>
      <c r="K11" s="40">
        <v>284</v>
      </c>
      <c r="L11" s="40">
        <v>208</v>
      </c>
      <c r="M11" s="40">
        <v>209</v>
      </c>
      <c r="N11" s="40">
        <v>220</v>
      </c>
      <c r="O11" s="40">
        <v>921</v>
      </c>
      <c r="P11"/>
      <c r="Q11"/>
      <c r="R11"/>
      <c r="S11"/>
      <c r="T11"/>
      <c r="U11"/>
      <c r="V11"/>
      <c r="W11"/>
      <c r="X11"/>
    </row>
    <row r="12" spans="1:25" x14ac:dyDescent="0.25">
      <c r="A12" s="30" t="s">
        <v>279</v>
      </c>
      <c r="B12" s="30" t="s">
        <v>278</v>
      </c>
      <c r="C12" s="30" t="s">
        <v>259</v>
      </c>
      <c r="D12" s="30" t="s">
        <v>267</v>
      </c>
      <c r="E12" s="37">
        <v>41448</v>
      </c>
      <c r="F12" s="34">
        <v>7</v>
      </c>
      <c r="G12" s="34">
        <v>3273</v>
      </c>
      <c r="H12" s="45"/>
      <c r="I12" s="46"/>
      <c r="J12" t="s">
        <v>279</v>
      </c>
      <c r="K12" s="40">
        <v>139</v>
      </c>
      <c r="L12" s="40">
        <v>163</v>
      </c>
      <c r="M12" s="40">
        <v>233</v>
      </c>
      <c r="N12" s="40">
        <v>205</v>
      </c>
      <c r="O12" s="40">
        <v>740</v>
      </c>
      <c r="P12"/>
      <c r="Q12"/>
      <c r="R12"/>
      <c r="S12"/>
      <c r="T12"/>
      <c r="U12"/>
      <c r="V12"/>
      <c r="W12"/>
      <c r="X12"/>
    </row>
    <row r="13" spans="1:25" x14ac:dyDescent="0.25">
      <c r="A13" s="30" t="s">
        <v>265</v>
      </c>
      <c r="B13" s="30" t="s">
        <v>271</v>
      </c>
      <c r="C13" s="30" t="s">
        <v>258</v>
      </c>
      <c r="D13" s="30" t="s">
        <v>282</v>
      </c>
      <c r="E13" s="37">
        <v>41486</v>
      </c>
      <c r="F13" s="34">
        <v>11</v>
      </c>
      <c r="G13" s="34">
        <v>5863</v>
      </c>
      <c r="H13" s="45"/>
      <c r="I13" s="46"/>
      <c r="J13" t="s">
        <v>280</v>
      </c>
      <c r="K13" s="40">
        <v>166</v>
      </c>
      <c r="L13" s="40">
        <v>128</v>
      </c>
      <c r="M13" s="40">
        <v>106</v>
      </c>
      <c r="N13" s="40">
        <v>139</v>
      </c>
      <c r="O13" s="40">
        <v>539</v>
      </c>
      <c r="P13"/>
      <c r="Q13"/>
      <c r="R13"/>
      <c r="S13"/>
      <c r="T13"/>
      <c r="U13"/>
      <c r="V13"/>
      <c r="W13"/>
      <c r="X13"/>
    </row>
    <row r="14" spans="1:25" x14ac:dyDescent="0.25">
      <c r="A14" s="30" t="s">
        <v>268</v>
      </c>
      <c r="B14" s="30" t="s">
        <v>271</v>
      </c>
      <c r="C14" s="30" t="s">
        <v>258</v>
      </c>
      <c r="D14" s="30" t="s">
        <v>275</v>
      </c>
      <c r="E14" s="37">
        <v>41374</v>
      </c>
      <c r="F14" s="34">
        <v>13</v>
      </c>
      <c r="G14" s="34">
        <v>7799</v>
      </c>
      <c r="H14" s="45"/>
      <c r="I14" s="46"/>
      <c r="J14" t="s">
        <v>277</v>
      </c>
      <c r="K14" s="40">
        <v>114</v>
      </c>
      <c r="L14" s="40">
        <v>135</v>
      </c>
      <c r="M14" s="40">
        <v>107</v>
      </c>
      <c r="N14" s="40">
        <v>113</v>
      </c>
      <c r="O14" s="40">
        <v>469</v>
      </c>
      <c r="P14"/>
      <c r="Q14"/>
      <c r="R14"/>
      <c r="S14"/>
      <c r="T14"/>
      <c r="U14"/>
      <c r="V14"/>
      <c r="W14"/>
      <c r="X14"/>
    </row>
    <row r="15" spans="1:25" x14ac:dyDescent="0.25">
      <c r="A15" s="30" t="s">
        <v>268</v>
      </c>
      <c r="B15" s="30" t="s">
        <v>278</v>
      </c>
      <c r="C15" s="30" t="s">
        <v>257</v>
      </c>
      <c r="D15" s="30" t="s">
        <v>282</v>
      </c>
      <c r="E15" s="37">
        <v>41271</v>
      </c>
      <c r="F15" s="34">
        <v>12</v>
      </c>
      <c r="G15" s="34">
        <v>4598</v>
      </c>
      <c r="H15" s="45"/>
      <c r="I15" s="46"/>
      <c r="J15" t="s">
        <v>281</v>
      </c>
      <c r="K15" s="40">
        <v>109</v>
      </c>
      <c r="L15" s="40">
        <v>77</v>
      </c>
      <c r="M15" s="40">
        <v>204</v>
      </c>
      <c r="N15" s="40">
        <v>186</v>
      </c>
      <c r="O15" s="40">
        <v>576</v>
      </c>
      <c r="P15"/>
      <c r="Q15"/>
      <c r="R15"/>
      <c r="S15"/>
      <c r="T15"/>
      <c r="U15"/>
      <c r="V15"/>
      <c r="W15"/>
      <c r="X15"/>
    </row>
    <row r="16" spans="1:25" x14ac:dyDescent="0.25">
      <c r="A16" s="30" t="s">
        <v>277</v>
      </c>
      <c r="B16" s="30" t="s">
        <v>271</v>
      </c>
      <c r="C16" s="30" t="s">
        <v>259</v>
      </c>
      <c r="D16" s="30" t="s">
        <v>269</v>
      </c>
      <c r="E16" s="37">
        <v>41138</v>
      </c>
      <c r="F16" s="34">
        <v>7</v>
      </c>
      <c r="G16" s="34">
        <v>3168</v>
      </c>
      <c r="H16" s="45"/>
      <c r="I16" s="46"/>
      <c r="J16" t="s">
        <v>270</v>
      </c>
      <c r="K16" s="40">
        <v>242</v>
      </c>
      <c r="L16" s="40">
        <v>189</v>
      </c>
      <c r="M16" s="40">
        <v>197</v>
      </c>
      <c r="N16" s="40">
        <v>144</v>
      </c>
      <c r="O16" s="40">
        <v>772</v>
      </c>
      <c r="P16"/>
      <c r="Q16"/>
      <c r="R16"/>
      <c r="S16"/>
      <c r="T16"/>
      <c r="U16"/>
      <c r="V16"/>
      <c r="W16"/>
      <c r="X16"/>
    </row>
    <row r="17" spans="1:24" x14ac:dyDescent="0.25">
      <c r="A17" s="30" t="s">
        <v>276</v>
      </c>
      <c r="B17" s="30" t="s">
        <v>273</v>
      </c>
      <c r="C17" s="30" t="s">
        <v>257</v>
      </c>
      <c r="D17" s="30" t="s">
        <v>269</v>
      </c>
      <c r="E17" s="37">
        <v>41530</v>
      </c>
      <c r="F17" s="34">
        <v>21</v>
      </c>
      <c r="G17" s="34">
        <v>9020</v>
      </c>
      <c r="H17" s="45"/>
      <c r="I17" s="46"/>
      <c r="J17" t="s">
        <v>283</v>
      </c>
      <c r="K17" s="40">
        <v>2220</v>
      </c>
      <c r="L17" s="40">
        <v>2129</v>
      </c>
      <c r="M17" s="40">
        <v>2329</v>
      </c>
      <c r="N17" s="40">
        <v>2230</v>
      </c>
      <c r="O17" s="40">
        <v>8908</v>
      </c>
      <c r="P17"/>
      <c r="Q17"/>
      <c r="R17"/>
      <c r="S17"/>
      <c r="T17"/>
      <c r="U17"/>
      <c r="V17"/>
      <c r="W17"/>
      <c r="X17"/>
    </row>
    <row r="18" spans="1:24" x14ac:dyDescent="0.25">
      <c r="A18" s="30" t="s">
        <v>280</v>
      </c>
      <c r="B18" s="30" t="s">
        <v>262</v>
      </c>
      <c r="C18" s="30" t="s">
        <v>257</v>
      </c>
      <c r="D18" s="30" t="s">
        <v>275</v>
      </c>
      <c r="E18" s="37">
        <v>41298</v>
      </c>
      <c r="F18" s="34">
        <v>16</v>
      </c>
      <c r="G18" s="34">
        <v>9257</v>
      </c>
      <c r="H18" s="45"/>
      <c r="I18" s="46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x14ac:dyDescent="0.25">
      <c r="A19" s="30" t="s">
        <v>268</v>
      </c>
      <c r="B19" s="30" t="s">
        <v>271</v>
      </c>
      <c r="C19" s="30" t="s">
        <v>259</v>
      </c>
      <c r="D19" s="30" t="s">
        <v>269</v>
      </c>
      <c r="E19" s="37">
        <v>41181</v>
      </c>
      <c r="F19" s="34">
        <v>7</v>
      </c>
      <c r="G19" s="34">
        <v>2145</v>
      </c>
      <c r="H19" s="45"/>
      <c r="I19" s="46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x14ac:dyDescent="0.25">
      <c r="A20" s="30" t="s">
        <v>265</v>
      </c>
      <c r="B20" s="30" t="s">
        <v>273</v>
      </c>
      <c r="C20" s="30" t="s">
        <v>257</v>
      </c>
      <c r="D20" s="30" t="s">
        <v>269</v>
      </c>
      <c r="E20" s="37">
        <v>41304</v>
      </c>
      <c r="F20" s="34">
        <v>14</v>
      </c>
      <c r="G20" s="34">
        <v>6175</v>
      </c>
      <c r="H20" s="45"/>
      <c r="I20" s="46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x14ac:dyDescent="0.25">
      <c r="A21" s="30" t="s">
        <v>281</v>
      </c>
      <c r="B21" s="30" t="s">
        <v>278</v>
      </c>
      <c r="C21" s="30" t="s">
        <v>259</v>
      </c>
      <c r="D21" s="30" t="s">
        <v>275</v>
      </c>
      <c r="E21" s="37">
        <v>41130</v>
      </c>
      <c r="F21" s="34">
        <v>4</v>
      </c>
      <c r="G21" s="34">
        <v>1694</v>
      </c>
      <c r="H21" s="45"/>
      <c r="I21" s="46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x14ac:dyDescent="0.25">
      <c r="A22" s="30" t="s">
        <v>270</v>
      </c>
      <c r="B22" s="30" t="s">
        <v>278</v>
      </c>
      <c r="C22" s="30" t="s">
        <v>259</v>
      </c>
      <c r="D22" s="30" t="s">
        <v>275</v>
      </c>
      <c r="E22" s="37">
        <v>41027</v>
      </c>
      <c r="F22" s="34">
        <v>2</v>
      </c>
      <c r="G22" s="34">
        <v>589</v>
      </c>
      <c r="H22" s="45"/>
      <c r="I22" s="46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x14ac:dyDescent="0.25">
      <c r="A23" s="30" t="s">
        <v>270</v>
      </c>
      <c r="B23" s="30" t="s">
        <v>278</v>
      </c>
      <c r="C23" s="30" t="s">
        <v>257</v>
      </c>
      <c r="D23" s="30" t="s">
        <v>269</v>
      </c>
      <c r="E23" s="37">
        <v>41481</v>
      </c>
      <c r="F23" s="34">
        <v>9</v>
      </c>
      <c r="G23" s="34">
        <v>3858</v>
      </c>
      <c r="H23" s="45"/>
      <c r="I23" s="46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x14ac:dyDescent="0.25">
      <c r="A24" s="30" t="s">
        <v>277</v>
      </c>
      <c r="B24" s="30" t="s">
        <v>271</v>
      </c>
      <c r="C24" s="30" t="s">
        <v>258</v>
      </c>
      <c r="D24" s="30" t="s">
        <v>275</v>
      </c>
      <c r="E24" s="37">
        <v>41399</v>
      </c>
      <c r="F24" s="34">
        <v>9</v>
      </c>
      <c r="G24" s="34">
        <v>5005</v>
      </c>
      <c r="H24" s="45"/>
      <c r="I24" s="46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x14ac:dyDescent="0.25">
      <c r="A25" s="30" t="s">
        <v>261</v>
      </c>
      <c r="B25" s="30" t="s">
        <v>271</v>
      </c>
      <c r="C25" s="30" t="s">
        <v>260</v>
      </c>
      <c r="D25" s="30" t="s">
        <v>267</v>
      </c>
      <c r="E25" s="37">
        <v>41609</v>
      </c>
      <c r="F25" s="34">
        <v>13</v>
      </c>
      <c r="G25" s="34">
        <v>6072</v>
      </c>
      <c r="H25" s="45"/>
      <c r="I25" s="46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x14ac:dyDescent="0.25">
      <c r="A26" s="30" t="s">
        <v>264</v>
      </c>
      <c r="B26" s="30" t="s">
        <v>266</v>
      </c>
      <c r="C26" s="30" t="s">
        <v>260</v>
      </c>
      <c r="D26" s="30" t="s">
        <v>269</v>
      </c>
      <c r="E26" s="37">
        <v>40955</v>
      </c>
      <c r="F26" s="34">
        <v>19</v>
      </c>
      <c r="G26" s="34">
        <v>11149</v>
      </c>
      <c r="H26" s="45"/>
      <c r="I26" s="4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x14ac:dyDescent="0.25">
      <c r="A27" s="30" t="s">
        <v>274</v>
      </c>
      <c r="B27" s="30" t="s">
        <v>273</v>
      </c>
      <c r="C27" s="30" t="s">
        <v>257</v>
      </c>
      <c r="D27" s="30" t="s">
        <v>275</v>
      </c>
      <c r="E27" s="37">
        <v>41521</v>
      </c>
      <c r="F27" s="34">
        <v>7</v>
      </c>
      <c r="G27" s="34">
        <v>3806</v>
      </c>
      <c r="H27" s="45"/>
      <c r="I27" s="46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x14ac:dyDescent="0.25">
      <c r="A28" s="30" t="s">
        <v>279</v>
      </c>
      <c r="B28" s="30" t="s">
        <v>262</v>
      </c>
      <c r="C28" s="30" t="s">
        <v>259</v>
      </c>
      <c r="D28" s="30" t="s">
        <v>267</v>
      </c>
      <c r="E28" s="37">
        <v>41399</v>
      </c>
      <c r="F28" s="34">
        <v>11</v>
      </c>
      <c r="G28" s="34">
        <v>3564</v>
      </c>
      <c r="H28" s="45"/>
      <c r="I28" s="46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x14ac:dyDescent="0.25">
      <c r="A29" s="30" t="s">
        <v>274</v>
      </c>
      <c r="B29" s="30" t="s">
        <v>266</v>
      </c>
      <c r="C29" s="30" t="s">
        <v>260</v>
      </c>
      <c r="D29" s="30" t="s">
        <v>282</v>
      </c>
      <c r="E29" s="37">
        <v>41416</v>
      </c>
      <c r="F29" s="34">
        <v>3</v>
      </c>
      <c r="G29" s="34">
        <v>1276</v>
      </c>
      <c r="H29" s="45"/>
      <c r="I29" s="46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 x14ac:dyDescent="0.25">
      <c r="A30" s="30" t="s">
        <v>276</v>
      </c>
      <c r="B30" s="30" t="s">
        <v>262</v>
      </c>
      <c r="C30" s="30" t="s">
        <v>260</v>
      </c>
      <c r="D30" s="30" t="s">
        <v>275</v>
      </c>
      <c r="E30" s="37">
        <v>41203</v>
      </c>
      <c r="F30" s="34">
        <v>6</v>
      </c>
      <c r="G30" s="34">
        <v>1980</v>
      </c>
      <c r="H30" s="45"/>
      <c r="I30" s="46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 x14ac:dyDescent="0.25">
      <c r="A31" s="30" t="s">
        <v>277</v>
      </c>
      <c r="B31" s="30" t="s">
        <v>262</v>
      </c>
      <c r="C31" s="30" t="s">
        <v>258</v>
      </c>
      <c r="D31" s="30" t="s">
        <v>269</v>
      </c>
      <c r="E31" s="37">
        <v>41046</v>
      </c>
      <c r="F31" s="34">
        <v>19</v>
      </c>
      <c r="G31" s="34">
        <v>6177</v>
      </c>
      <c r="H31" s="45"/>
      <c r="I31" s="46"/>
      <c r="J31"/>
      <c r="K31"/>
      <c r="L31"/>
      <c r="M31"/>
      <c r="N31"/>
      <c r="O31"/>
      <c r="P31"/>
      <c r="Q31"/>
    </row>
    <row r="32" spans="1:24" x14ac:dyDescent="0.25">
      <c r="A32" s="30" t="s">
        <v>264</v>
      </c>
      <c r="B32" s="30" t="s">
        <v>271</v>
      </c>
      <c r="C32" s="30" t="s">
        <v>258</v>
      </c>
      <c r="D32" s="30" t="s">
        <v>275</v>
      </c>
      <c r="E32" s="37">
        <v>41342</v>
      </c>
      <c r="F32" s="34">
        <v>12</v>
      </c>
      <c r="G32" s="34">
        <v>3922</v>
      </c>
      <c r="H32" s="45"/>
      <c r="I32" s="46"/>
      <c r="J32"/>
      <c r="K32"/>
      <c r="L32"/>
      <c r="M32"/>
      <c r="N32"/>
      <c r="O32"/>
      <c r="P32"/>
      <c r="Q32"/>
    </row>
    <row r="33" spans="1:17" x14ac:dyDescent="0.25">
      <c r="A33" s="30" t="s">
        <v>265</v>
      </c>
      <c r="B33" s="30" t="s">
        <v>271</v>
      </c>
      <c r="C33" s="30" t="s">
        <v>258</v>
      </c>
      <c r="D33" s="30" t="s">
        <v>275</v>
      </c>
      <c r="E33" s="37">
        <v>41082</v>
      </c>
      <c r="F33" s="34">
        <v>7</v>
      </c>
      <c r="G33" s="34">
        <v>3295</v>
      </c>
      <c r="H33" s="45"/>
      <c r="I33" s="46"/>
      <c r="J33"/>
      <c r="K33"/>
      <c r="L33"/>
      <c r="M33"/>
      <c r="N33"/>
      <c r="O33"/>
      <c r="P33"/>
      <c r="Q33"/>
    </row>
    <row r="34" spans="1:17" x14ac:dyDescent="0.25">
      <c r="A34" s="30" t="s">
        <v>279</v>
      </c>
      <c r="B34" s="30" t="s">
        <v>273</v>
      </c>
      <c r="C34" s="30" t="s">
        <v>259</v>
      </c>
      <c r="D34" s="30" t="s">
        <v>282</v>
      </c>
      <c r="E34" s="37">
        <v>41045</v>
      </c>
      <c r="F34" s="34">
        <v>12</v>
      </c>
      <c r="G34" s="34">
        <v>3801</v>
      </c>
      <c r="H34" s="45"/>
      <c r="I34" s="46"/>
      <c r="J34"/>
      <c r="K34"/>
      <c r="L34"/>
      <c r="M34"/>
      <c r="N34"/>
      <c r="O34"/>
      <c r="P34"/>
      <c r="Q34"/>
    </row>
    <row r="35" spans="1:17" x14ac:dyDescent="0.25">
      <c r="A35" s="30" t="s">
        <v>268</v>
      </c>
      <c r="B35" s="30" t="s">
        <v>266</v>
      </c>
      <c r="C35" s="30" t="s">
        <v>258</v>
      </c>
      <c r="D35" s="30" t="s">
        <v>263</v>
      </c>
      <c r="E35" s="37">
        <v>41323</v>
      </c>
      <c r="F35" s="34">
        <v>14</v>
      </c>
      <c r="G35" s="34">
        <v>5121</v>
      </c>
      <c r="H35" s="45"/>
      <c r="I35" s="46"/>
      <c r="J35"/>
      <c r="K35"/>
      <c r="L35"/>
      <c r="M35"/>
      <c r="N35"/>
      <c r="O35"/>
      <c r="P35"/>
      <c r="Q35"/>
    </row>
    <row r="36" spans="1:17" x14ac:dyDescent="0.25">
      <c r="A36" s="30" t="s">
        <v>261</v>
      </c>
      <c r="B36" s="30" t="s">
        <v>273</v>
      </c>
      <c r="C36" s="30" t="s">
        <v>257</v>
      </c>
      <c r="D36" s="30" t="s">
        <v>263</v>
      </c>
      <c r="E36" s="37">
        <v>41026</v>
      </c>
      <c r="F36" s="34">
        <v>13</v>
      </c>
      <c r="G36" s="34">
        <v>7299</v>
      </c>
      <c r="H36" s="45"/>
      <c r="I36" s="46"/>
      <c r="J36"/>
      <c r="K36"/>
      <c r="L36"/>
      <c r="M36"/>
      <c r="N36"/>
      <c r="O36"/>
      <c r="P36"/>
      <c r="Q36"/>
    </row>
    <row r="37" spans="1:17" x14ac:dyDescent="0.25">
      <c r="A37" s="30" t="s">
        <v>261</v>
      </c>
      <c r="B37" s="30" t="s">
        <v>278</v>
      </c>
      <c r="C37" s="30" t="s">
        <v>259</v>
      </c>
      <c r="D37" s="30" t="s">
        <v>263</v>
      </c>
      <c r="E37" s="37">
        <v>41069</v>
      </c>
      <c r="F37" s="34">
        <v>10</v>
      </c>
      <c r="G37" s="34">
        <v>3537</v>
      </c>
      <c r="H37" s="45"/>
      <c r="I37" s="46"/>
      <c r="J37"/>
      <c r="K37"/>
      <c r="L37"/>
      <c r="M37"/>
      <c r="N37"/>
      <c r="O37"/>
      <c r="P37"/>
      <c r="Q37"/>
    </row>
    <row r="38" spans="1:17" x14ac:dyDescent="0.25">
      <c r="A38" s="30" t="s">
        <v>274</v>
      </c>
      <c r="B38" s="30" t="s">
        <v>278</v>
      </c>
      <c r="C38" s="30" t="s">
        <v>257</v>
      </c>
      <c r="D38" s="30" t="s">
        <v>263</v>
      </c>
      <c r="E38" s="37">
        <v>41249</v>
      </c>
      <c r="F38" s="34">
        <v>11</v>
      </c>
      <c r="G38" s="34">
        <v>6545</v>
      </c>
      <c r="H38" s="45"/>
      <c r="I38" s="46"/>
      <c r="J38"/>
      <c r="K38"/>
      <c r="L38"/>
      <c r="M38"/>
      <c r="N38"/>
      <c r="O38"/>
      <c r="P38"/>
      <c r="Q38"/>
    </row>
    <row r="39" spans="1:17" x14ac:dyDescent="0.25">
      <c r="A39" s="30" t="s">
        <v>274</v>
      </c>
      <c r="B39" s="30" t="s">
        <v>273</v>
      </c>
      <c r="C39" s="30" t="s">
        <v>260</v>
      </c>
      <c r="D39" s="30" t="s">
        <v>267</v>
      </c>
      <c r="E39" s="37">
        <v>41302</v>
      </c>
      <c r="F39" s="34">
        <v>5</v>
      </c>
      <c r="G39" s="34">
        <v>1441</v>
      </c>
      <c r="H39" s="45"/>
      <c r="I39" s="46"/>
      <c r="J39"/>
      <c r="K39"/>
      <c r="L39"/>
      <c r="M39"/>
      <c r="N39"/>
      <c r="O39"/>
      <c r="P39"/>
      <c r="Q39"/>
    </row>
    <row r="40" spans="1:17" x14ac:dyDescent="0.25">
      <c r="A40" s="30" t="s">
        <v>274</v>
      </c>
      <c r="B40" s="30" t="s">
        <v>273</v>
      </c>
      <c r="C40" s="30" t="s">
        <v>257</v>
      </c>
      <c r="D40" s="30" t="s">
        <v>282</v>
      </c>
      <c r="E40" s="37">
        <v>41180</v>
      </c>
      <c r="F40" s="34">
        <v>2</v>
      </c>
      <c r="G40" s="34">
        <v>468</v>
      </c>
      <c r="H40" s="45"/>
      <c r="I40" s="46"/>
      <c r="J40"/>
      <c r="K40"/>
      <c r="L40"/>
      <c r="M40"/>
      <c r="N40"/>
      <c r="O40"/>
      <c r="P40"/>
      <c r="Q40"/>
    </row>
    <row r="41" spans="1:17" x14ac:dyDescent="0.25">
      <c r="A41" s="30" t="s">
        <v>279</v>
      </c>
      <c r="B41" s="30" t="s">
        <v>273</v>
      </c>
      <c r="C41" s="30" t="s">
        <v>259</v>
      </c>
      <c r="D41" s="30" t="s">
        <v>269</v>
      </c>
      <c r="E41" s="37">
        <v>41284</v>
      </c>
      <c r="F41" s="34">
        <v>14</v>
      </c>
      <c r="G41" s="34">
        <v>4808</v>
      </c>
      <c r="H41" s="45"/>
      <c r="I41" s="46"/>
      <c r="J41"/>
      <c r="K41"/>
      <c r="L41"/>
      <c r="M41"/>
      <c r="N41"/>
      <c r="O41"/>
      <c r="P41"/>
      <c r="Q41"/>
    </row>
    <row r="42" spans="1:17" x14ac:dyDescent="0.25">
      <c r="A42" s="30" t="s">
        <v>264</v>
      </c>
      <c r="B42" s="30" t="s">
        <v>278</v>
      </c>
      <c r="C42" s="30" t="s">
        <v>259</v>
      </c>
      <c r="D42" s="30" t="s">
        <v>269</v>
      </c>
      <c r="E42" s="37">
        <v>41347</v>
      </c>
      <c r="F42" s="34">
        <v>19</v>
      </c>
      <c r="G42" s="34">
        <v>9207</v>
      </c>
      <c r="H42" s="45"/>
      <c r="I42" s="46"/>
      <c r="J42"/>
      <c r="K42"/>
      <c r="L42"/>
      <c r="M42"/>
      <c r="N42"/>
      <c r="O42"/>
      <c r="P42"/>
      <c r="Q42"/>
    </row>
    <row r="43" spans="1:17" x14ac:dyDescent="0.25">
      <c r="A43" s="30" t="s">
        <v>264</v>
      </c>
      <c r="B43" s="30" t="s">
        <v>278</v>
      </c>
      <c r="C43" s="30" t="s">
        <v>260</v>
      </c>
      <c r="D43" s="30" t="s">
        <v>275</v>
      </c>
      <c r="E43" s="37">
        <v>41363</v>
      </c>
      <c r="F43" s="34">
        <v>3</v>
      </c>
      <c r="G43" s="34">
        <v>820</v>
      </c>
      <c r="H43" s="45"/>
      <c r="I43" s="46"/>
      <c r="J43"/>
      <c r="K43"/>
      <c r="L43"/>
      <c r="M43"/>
      <c r="N43"/>
      <c r="O43"/>
      <c r="P43"/>
      <c r="Q43"/>
    </row>
    <row r="44" spans="1:17" x14ac:dyDescent="0.25">
      <c r="A44" s="30" t="s">
        <v>272</v>
      </c>
      <c r="B44" s="30" t="s">
        <v>262</v>
      </c>
      <c r="C44" s="30" t="s">
        <v>260</v>
      </c>
      <c r="D44" s="30" t="s">
        <v>263</v>
      </c>
      <c r="E44" s="37">
        <v>41186</v>
      </c>
      <c r="F44" s="34">
        <v>8</v>
      </c>
      <c r="G44" s="34">
        <v>2365</v>
      </c>
      <c r="H44" s="45"/>
      <c r="I44" s="46"/>
      <c r="J44"/>
      <c r="K44"/>
      <c r="L44"/>
      <c r="M44"/>
      <c r="N44"/>
      <c r="O44"/>
      <c r="P44"/>
      <c r="Q44"/>
    </row>
    <row r="45" spans="1:17" x14ac:dyDescent="0.25">
      <c r="A45" s="30" t="s">
        <v>265</v>
      </c>
      <c r="B45" s="30" t="s">
        <v>271</v>
      </c>
      <c r="C45" s="30" t="s">
        <v>259</v>
      </c>
      <c r="D45" s="30" t="s">
        <v>263</v>
      </c>
      <c r="E45" s="37">
        <v>41536</v>
      </c>
      <c r="F45" s="34">
        <v>11</v>
      </c>
      <c r="G45" s="34">
        <v>6281</v>
      </c>
      <c r="H45" s="45"/>
      <c r="I45" s="46"/>
      <c r="J45"/>
      <c r="K45"/>
      <c r="L45"/>
      <c r="M45"/>
      <c r="N45"/>
      <c r="O45"/>
      <c r="P45"/>
      <c r="Q45"/>
    </row>
    <row r="46" spans="1:17" x14ac:dyDescent="0.25">
      <c r="A46" s="30" t="s">
        <v>274</v>
      </c>
      <c r="B46" s="30" t="s">
        <v>278</v>
      </c>
      <c r="C46" s="30" t="s">
        <v>259</v>
      </c>
      <c r="D46" s="30" t="s">
        <v>282</v>
      </c>
      <c r="E46" s="37">
        <v>41109</v>
      </c>
      <c r="F46" s="34">
        <v>14</v>
      </c>
      <c r="G46" s="34">
        <v>4763</v>
      </c>
      <c r="H46" s="45"/>
      <c r="I46" s="46"/>
      <c r="J46"/>
      <c r="K46"/>
      <c r="L46"/>
      <c r="M46"/>
      <c r="N46"/>
      <c r="O46"/>
      <c r="P46"/>
      <c r="Q46"/>
    </row>
    <row r="47" spans="1:17" x14ac:dyDescent="0.25">
      <c r="A47" s="30" t="s">
        <v>265</v>
      </c>
      <c r="B47" s="30" t="s">
        <v>266</v>
      </c>
      <c r="C47" s="30" t="s">
        <v>257</v>
      </c>
      <c r="D47" s="30" t="s">
        <v>275</v>
      </c>
      <c r="E47" s="37">
        <v>41025</v>
      </c>
      <c r="F47" s="34">
        <v>3</v>
      </c>
      <c r="G47" s="34">
        <v>1298</v>
      </c>
      <c r="H47" s="45"/>
      <c r="I47" s="46"/>
      <c r="J47"/>
      <c r="K47"/>
      <c r="L47"/>
      <c r="M47"/>
      <c r="N47"/>
      <c r="O47"/>
      <c r="P47"/>
      <c r="Q47"/>
    </row>
    <row r="48" spans="1:17" x14ac:dyDescent="0.25">
      <c r="A48" s="30" t="s">
        <v>277</v>
      </c>
      <c r="B48" s="30" t="s">
        <v>271</v>
      </c>
      <c r="C48" s="30" t="s">
        <v>258</v>
      </c>
      <c r="D48" s="30" t="s">
        <v>263</v>
      </c>
      <c r="E48" s="37">
        <v>41126</v>
      </c>
      <c r="F48" s="34">
        <v>3</v>
      </c>
      <c r="G48" s="34">
        <v>897</v>
      </c>
      <c r="H48" s="45"/>
      <c r="I48" s="46"/>
      <c r="J48"/>
      <c r="K48"/>
      <c r="L48"/>
      <c r="M48"/>
      <c r="N48"/>
      <c r="O48"/>
      <c r="P48"/>
      <c r="Q48"/>
    </row>
    <row r="49" spans="1:17" x14ac:dyDescent="0.25">
      <c r="A49" s="30" t="s">
        <v>274</v>
      </c>
      <c r="B49" s="30" t="s">
        <v>278</v>
      </c>
      <c r="C49" s="30" t="s">
        <v>259</v>
      </c>
      <c r="D49" s="30" t="s">
        <v>267</v>
      </c>
      <c r="E49" s="37">
        <v>40971</v>
      </c>
      <c r="F49" s="34">
        <v>13</v>
      </c>
      <c r="G49" s="35">
        <v>7535</v>
      </c>
      <c r="H49" s="45"/>
      <c r="I49" s="46"/>
      <c r="J49"/>
      <c r="K49"/>
      <c r="L49"/>
      <c r="M49"/>
      <c r="N49"/>
      <c r="O49"/>
      <c r="P49"/>
      <c r="Q49"/>
    </row>
    <row r="50" spans="1:17" x14ac:dyDescent="0.25">
      <c r="A50" s="30" t="s">
        <v>279</v>
      </c>
      <c r="B50" s="30" t="s">
        <v>266</v>
      </c>
      <c r="C50" s="30" t="s">
        <v>260</v>
      </c>
      <c r="D50" s="30" t="s">
        <v>269</v>
      </c>
      <c r="E50" s="37">
        <v>41392</v>
      </c>
      <c r="F50" s="34">
        <v>21</v>
      </c>
      <c r="G50" s="34">
        <v>9438</v>
      </c>
      <c r="H50" s="45"/>
      <c r="I50" s="46"/>
      <c r="J50"/>
      <c r="K50"/>
      <c r="L50"/>
      <c r="M50"/>
      <c r="N50"/>
      <c r="O50"/>
      <c r="P50"/>
      <c r="Q50"/>
    </row>
    <row r="51" spans="1:17" x14ac:dyDescent="0.25">
      <c r="A51" s="30" t="s">
        <v>279</v>
      </c>
      <c r="B51" s="30" t="s">
        <v>271</v>
      </c>
      <c r="C51" s="30" t="s">
        <v>259</v>
      </c>
      <c r="D51" s="30" t="s">
        <v>263</v>
      </c>
      <c r="E51" s="37">
        <v>40991</v>
      </c>
      <c r="F51" s="34">
        <v>7</v>
      </c>
      <c r="G51" s="34">
        <v>3889</v>
      </c>
      <c r="H51" s="45"/>
      <c r="I51" s="46"/>
      <c r="J51"/>
      <c r="K51"/>
      <c r="L51"/>
      <c r="M51"/>
      <c r="N51"/>
      <c r="O51"/>
      <c r="P51"/>
      <c r="Q51"/>
    </row>
    <row r="52" spans="1:17" x14ac:dyDescent="0.25">
      <c r="A52" s="30" t="s">
        <v>265</v>
      </c>
      <c r="B52" s="30" t="s">
        <v>278</v>
      </c>
      <c r="C52" s="30" t="s">
        <v>257</v>
      </c>
      <c r="D52" s="30" t="s">
        <v>282</v>
      </c>
      <c r="E52" s="37">
        <v>41457</v>
      </c>
      <c r="F52" s="34">
        <v>11</v>
      </c>
      <c r="G52" s="34">
        <v>5401</v>
      </c>
      <c r="H52" s="45"/>
      <c r="I52" s="46"/>
      <c r="J52"/>
      <c r="K52"/>
      <c r="L52"/>
      <c r="M52"/>
      <c r="N52"/>
      <c r="O52"/>
      <c r="P52"/>
      <c r="Q52"/>
    </row>
    <row r="53" spans="1:17" x14ac:dyDescent="0.25">
      <c r="A53" s="30" t="s">
        <v>272</v>
      </c>
      <c r="B53" s="30" t="s">
        <v>262</v>
      </c>
      <c r="C53" s="30" t="s">
        <v>259</v>
      </c>
      <c r="D53" s="30" t="s">
        <v>275</v>
      </c>
      <c r="E53" s="37">
        <v>41272</v>
      </c>
      <c r="F53" s="34">
        <v>5</v>
      </c>
      <c r="G53" s="34">
        <v>2541</v>
      </c>
      <c r="H53" s="45"/>
      <c r="I53" s="46"/>
      <c r="J53"/>
      <c r="K53"/>
      <c r="L53"/>
      <c r="M53"/>
      <c r="N53"/>
      <c r="O53"/>
      <c r="P53"/>
      <c r="Q53"/>
    </row>
    <row r="54" spans="1:17" x14ac:dyDescent="0.25">
      <c r="A54" s="30" t="s">
        <v>274</v>
      </c>
      <c r="B54" s="30" t="s">
        <v>278</v>
      </c>
      <c r="C54" s="30" t="s">
        <v>258</v>
      </c>
      <c r="D54" s="30" t="s">
        <v>263</v>
      </c>
      <c r="E54" s="37">
        <v>41465</v>
      </c>
      <c r="F54" s="34">
        <v>4</v>
      </c>
      <c r="G54" s="34">
        <v>1694</v>
      </c>
      <c r="H54" s="45"/>
      <c r="I54" s="46"/>
      <c r="J54"/>
      <c r="K54"/>
      <c r="L54"/>
      <c r="M54"/>
      <c r="N54"/>
      <c r="O54"/>
      <c r="P54"/>
      <c r="Q54"/>
    </row>
    <row r="55" spans="1:17" x14ac:dyDescent="0.25">
      <c r="A55" s="30" t="s">
        <v>272</v>
      </c>
      <c r="B55" s="30" t="s">
        <v>266</v>
      </c>
      <c r="C55" s="30" t="s">
        <v>259</v>
      </c>
      <c r="D55" s="30" t="s">
        <v>275</v>
      </c>
      <c r="E55" s="37">
        <v>40946</v>
      </c>
      <c r="F55" s="34">
        <v>12</v>
      </c>
      <c r="G55" s="35">
        <v>5044</v>
      </c>
      <c r="H55" s="45"/>
      <c r="I55" s="46"/>
      <c r="J55"/>
      <c r="K55"/>
      <c r="L55"/>
      <c r="M55"/>
      <c r="N55"/>
      <c r="O55"/>
      <c r="P55"/>
      <c r="Q55"/>
    </row>
    <row r="56" spans="1:17" x14ac:dyDescent="0.25">
      <c r="A56" s="30" t="s">
        <v>264</v>
      </c>
      <c r="B56" s="30" t="s">
        <v>271</v>
      </c>
      <c r="C56" s="30" t="s">
        <v>257</v>
      </c>
      <c r="D56" s="30" t="s">
        <v>263</v>
      </c>
      <c r="E56" s="37">
        <v>41083</v>
      </c>
      <c r="F56" s="34">
        <v>16</v>
      </c>
      <c r="G56" s="34">
        <v>9092</v>
      </c>
      <c r="H56" s="45"/>
      <c r="I56" s="46"/>
      <c r="J56"/>
      <c r="K56"/>
      <c r="L56"/>
      <c r="M56"/>
      <c r="N56"/>
      <c r="O56"/>
      <c r="P56"/>
      <c r="Q56"/>
    </row>
    <row r="57" spans="1:17" x14ac:dyDescent="0.25">
      <c r="A57" s="30" t="s">
        <v>281</v>
      </c>
      <c r="B57" s="30" t="s">
        <v>262</v>
      </c>
      <c r="C57" s="30" t="s">
        <v>259</v>
      </c>
      <c r="D57" s="30" t="s">
        <v>263</v>
      </c>
      <c r="E57" s="37">
        <v>41395</v>
      </c>
      <c r="F57" s="34">
        <v>10</v>
      </c>
      <c r="G57" s="34">
        <v>3751</v>
      </c>
      <c r="H57" s="45"/>
      <c r="I57" s="46"/>
      <c r="J57"/>
      <c r="K57"/>
      <c r="L57"/>
      <c r="M57"/>
      <c r="N57"/>
      <c r="O57"/>
      <c r="P57"/>
      <c r="Q57"/>
    </row>
    <row r="58" spans="1:17" x14ac:dyDescent="0.25">
      <c r="A58" s="30" t="s">
        <v>264</v>
      </c>
      <c r="B58" s="30" t="s">
        <v>266</v>
      </c>
      <c r="C58" s="30" t="s">
        <v>257</v>
      </c>
      <c r="D58" s="30" t="s">
        <v>269</v>
      </c>
      <c r="E58" s="37">
        <v>41433</v>
      </c>
      <c r="F58" s="34">
        <v>12</v>
      </c>
      <c r="G58" s="34">
        <v>5133</v>
      </c>
      <c r="H58" s="45"/>
      <c r="I58" s="46"/>
      <c r="J58"/>
      <c r="K58"/>
      <c r="L58"/>
      <c r="M58"/>
      <c r="N58"/>
      <c r="O58"/>
      <c r="P58"/>
    </row>
    <row r="59" spans="1:17" x14ac:dyDescent="0.25">
      <c r="A59" s="30" t="s">
        <v>268</v>
      </c>
      <c r="B59" s="30" t="s">
        <v>273</v>
      </c>
      <c r="C59" s="30" t="s">
        <v>260</v>
      </c>
      <c r="D59" s="30" t="s">
        <v>269</v>
      </c>
      <c r="E59" s="37">
        <v>41550</v>
      </c>
      <c r="F59" s="34">
        <v>7</v>
      </c>
      <c r="G59" s="34">
        <v>3366</v>
      </c>
      <c r="H59" s="45"/>
      <c r="I59" s="46"/>
      <c r="J59"/>
      <c r="K59"/>
      <c r="L59"/>
      <c r="M59"/>
      <c r="N59"/>
      <c r="O59"/>
      <c r="P59"/>
    </row>
    <row r="60" spans="1:17" x14ac:dyDescent="0.25">
      <c r="A60" s="30" t="s">
        <v>276</v>
      </c>
      <c r="B60" s="30" t="s">
        <v>266</v>
      </c>
      <c r="C60" s="30" t="s">
        <v>260</v>
      </c>
      <c r="D60" s="30" t="s">
        <v>269</v>
      </c>
      <c r="E60" s="37">
        <v>41342</v>
      </c>
      <c r="F60" s="34">
        <v>10</v>
      </c>
      <c r="G60" s="34">
        <v>5470</v>
      </c>
      <c r="H60" s="45"/>
      <c r="I60" s="46"/>
      <c r="J60"/>
      <c r="K60"/>
      <c r="L60"/>
      <c r="M60"/>
      <c r="N60"/>
      <c r="O60"/>
      <c r="P60"/>
    </row>
    <row r="61" spans="1:17" x14ac:dyDescent="0.25">
      <c r="A61" s="30" t="s">
        <v>277</v>
      </c>
      <c r="B61" s="30" t="s">
        <v>266</v>
      </c>
      <c r="C61" s="30" t="s">
        <v>260</v>
      </c>
      <c r="D61" s="30" t="s">
        <v>269</v>
      </c>
      <c r="E61" s="37">
        <v>41294</v>
      </c>
      <c r="F61" s="34">
        <v>16</v>
      </c>
      <c r="G61" s="34">
        <v>5099</v>
      </c>
      <c r="H61" s="45"/>
      <c r="I61" s="46"/>
      <c r="J61"/>
      <c r="K61"/>
      <c r="L61"/>
      <c r="M61"/>
      <c r="N61"/>
      <c r="O61"/>
      <c r="P61"/>
    </row>
    <row r="62" spans="1:17" x14ac:dyDescent="0.25">
      <c r="A62" s="30" t="s">
        <v>270</v>
      </c>
      <c r="B62" s="30" t="s">
        <v>271</v>
      </c>
      <c r="C62" s="30" t="s">
        <v>258</v>
      </c>
      <c r="D62" s="30" t="s">
        <v>269</v>
      </c>
      <c r="E62" s="37">
        <v>41626</v>
      </c>
      <c r="F62" s="34">
        <v>21</v>
      </c>
      <c r="G62" s="34">
        <v>10362</v>
      </c>
      <c r="H62" s="45"/>
      <c r="I62" s="46"/>
      <c r="J62"/>
      <c r="K62"/>
      <c r="L62"/>
      <c r="M62"/>
      <c r="N62"/>
      <c r="O62"/>
      <c r="P62"/>
    </row>
    <row r="63" spans="1:17" x14ac:dyDescent="0.25">
      <c r="A63" s="30" t="s">
        <v>265</v>
      </c>
      <c r="B63" s="30" t="s">
        <v>262</v>
      </c>
      <c r="C63" s="30" t="s">
        <v>257</v>
      </c>
      <c r="D63" s="30" t="s">
        <v>267</v>
      </c>
      <c r="E63" s="37">
        <v>41607</v>
      </c>
      <c r="F63" s="34">
        <v>10</v>
      </c>
      <c r="G63" s="34">
        <v>3405</v>
      </c>
      <c r="H63" s="45"/>
      <c r="I63" s="46"/>
      <c r="J63"/>
      <c r="K63"/>
      <c r="L63"/>
      <c r="M63"/>
      <c r="N63"/>
      <c r="O63"/>
      <c r="P63"/>
    </row>
    <row r="64" spans="1:17" x14ac:dyDescent="0.25">
      <c r="A64" s="30" t="s">
        <v>280</v>
      </c>
      <c r="B64" s="30" t="s">
        <v>262</v>
      </c>
      <c r="C64" s="30" t="s">
        <v>257</v>
      </c>
      <c r="D64" s="30" t="s">
        <v>275</v>
      </c>
      <c r="E64" s="37">
        <v>41439</v>
      </c>
      <c r="F64" s="34">
        <v>2</v>
      </c>
      <c r="G64" s="34">
        <v>490</v>
      </c>
      <c r="H64" s="45"/>
      <c r="I64" s="46"/>
      <c r="J64"/>
      <c r="K64"/>
      <c r="L64"/>
      <c r="M64"/>
      <c r="N64"/>
      <c r="O64"/>
      <c r="P64"/>
    </row>
    <row r="65" spans="1:16" x14ac:dyDescent="0.25">
      <c r="A65" s="30" t="s">
        <v>281</v>
      </c>
      <c r="B65" s="30" t="s">
        <v>273</v>
      </c>
      <c r="C65" s="30" t="s">
        <v>257</v>
      </c>
      <c r="D65" s="30" t="s">
        <v>269</v>
      </c>
      <c r="E65" s="37">
        <v>41221</v>
      </c>
      <c r="F65" s="34">
        <v>12</v>
      </c>
      <c r="G65" s="34">
        <v>6030</v>
      </c>
      <c r="H65" s="45"/>
      <c r="I65" s="46"/>
      <c r="J65"/>
      <c r="K65"/>
      <c r="L65"/>
      <c r="M65"/>
      <c r="N65"/>
      <c r="O65"/>
      <c r="P65"/>
    </row>
    <row r="66" spans="1:16" x14ac:dyDescent="0.25">
      <c r="A66" s="30" t="s">
        <v>276</v>
      </c>
      <c r="B66" s="30" t="s">
        <v>273</v>
      </c>
      <c r="C66" s="30" t="s">
        <v>259</v>
      </c>
      <c r="D66" s="30" t="s">
        <v>275</v>
      </c>
      <c r="E66" s="37">
        <v>41382</v>
      </c>
      <c r="F66" s="34">
        <v>13</v>
      </c>
      <c r="G66" s="34">
        <v>7035</v>
      </c>
      <c r="H66" s="45"/>
      <c r="I66" s="46"/>
      <c r="J66"/>
      <c r="K66"/>
      <c r="L66"/>
      <c r="M66"/>
      <c r="N66"/>
      <c r="O66"/>
      <c r="P66"/>
    </row>
    <row r="67" spans="1:16" x14ac:dyDescent="0.25">
      <c r="A67" s="30" t="s">
        <v>272</v>
      </c>
      <c r="B67" s="30" t="s">
        <v>278</v>
      </c>
      <c r="C67" s="30" t="s">
        <v>257</v>
      </c>
      <c r="D67" s="30" t="s">
        <v>269</v>
      </c>
      <c r="E67" s="37">
        <v>41288</v>
      </c>
      <c r="F67" s="34">
        <v>9</v>
      </c>
      <c r="G67" s="34">
        <v>3242</v>
      </c>
      <c r="H67" s="45"/>
      <c r="I67" s="46"/>
      <c r="J67"/>
      <c r="K67"/>
      <c r="L67"/>
      <c r="M67"/>
      <c r="N67"/>
      <c r="O67"/>
      <c r="P67"/>
    </row>
    <row r="68" spans="1:16" x14ac:dyDescent="0.25">
      <c r="A68" s="30" t="s">
        <v>281</v>
      </c>
      <c r="B68" s="30" t="s">
        <v>266</v>
      </c>
      <c r="C68" s="30" t="s">
        <v>257</v>
      </c>
      <c r="D68" s="30" t="s">
        <v>282</v>
      </c>
      <c r="E68" s="37">
        <v>41570</v>
      </c>
      <c r="F68" s="34">
        <v>6</v>
      </c>
      <c r="G68" s="34">
        <v>2118</v>
      </c>
      <c r="H68" s="45"/>
      <c r="I68" s="46"/>
      <c r="J68"/>
      <c r="K68"/>
      <c r="L68"/>
      <c r="M68"/>
      <c r="N68"/>
      <c r="O68"/>
      <c r="P68"/>
    </row>
    <row r="69" spans="1:16" x14ac:dyDescent="0.25">
      <c r="A69" s="30" t="s">
        <v>268</v>
      </c>
      <c r="B69" s="30" t="s">
        <v>262</v>
      </c>
      <c r="C69" s="30" t="s">
        <v>260</v>
      </c>
      <c r="D69" s="30" t="s">
        <v>269</v>
      </c>
      <c r="E69" s="37">
        <v>40921</v>
      </c>
      <c r="F69" s="34">
        <v>15</v>
      </c>
      <c r="G69" s="34">
        <v>9222</v>
      </c>
      <c r="H69" s="45"/>
      <c r="I69" s="46"/>
      <c r="J69"/>
      <c r="K69"/>
      <c r="L69"/>
      <c r="M69"/>
      <c r="N69"/>
      <c r="O69"/>
      <c r="P69"/>
    </row>
    <row r="70" spans="1:16" x14ac:dyDescent="0.25">
      <c r="A70" s="30" t="s">
        <v>277</v>
      </c>
      <c r="B70" s="30" t="s">
        <v>271</v>
      </c>
      <c r="C70" s="30" t="s">
        <v>258</v>
      </c>
      <c r="D70" s="30" t="s">
        <v>269</v>
      </c>
      <c r="E70" s="37">
        <v>40933</v>
      </c>
      <c r="F70" s="34">
        <v>9</v>
      </c>
      <c r="G70" s="34">
        <v>2860</v>
      </c>
      <c r="H70" s="45"/>
      <c r="I70" s="46"/>
      <c r="J70"/>
      <c r="K70"/>
      <c r="L70"/>
      <c r="M70"/>
      <c r="N70"/>
      <c r="O70"/>
      <c r="P70"/>
    </row>
    <row r="71" spans="1:16" x14ac:dyDescent="0.25">
      <c r="A71" s="30" t="s">
        <v>264</v>
      </c>
      <c r="B71" s="30" t="s">
        <v>278</v>
      </c>
      <c r="C71" s="30" t="s">
        <v>260</v>
      </c>
      <c r="D71" s="30" t="s">
        <v>269</v>
      </c>
      <c r="E71" s="37">
        <v>41020</v>
      </c>
      <c r="F71" s="34">
        <v>11</v>
      </c>
      <c r="G71" s="34">
        <v>6578</v>
      </c>
      <c r="H71" s="45"/>
      <c r="I71" s="46"/>
      <c r="J71"/>
      <c r="K71"/>
      <c r="L71"/>
      <c r="M71"/>
      <c r="N71"/>
      <c r="O71"/>
      <c r="P71"/>
    </row>
    <row r="72" spans="1:16" x14ac:dyDescent="0.25">
      <c r="A72" s="30" t="s">
        <v>268</v>
      </c>
      <c r="B72" s="30" t="s">
        <v>266</v>
      </c>
      <c r="C72" s="30" t="s">
        <v>257</v>
      </c>
      <c r="D72" s="30" t="s">
        <v>275</v>
      </c>
      <c r="E72" s="37">
        <v>40977</v>
      </c>
      <c r="F72" s="34">
        <v>9</v>
      </c>
      <c r="G72" s="35">
        <v>2712</v>
      </c>
      <c r="H72" s="45"/>
      <c r="I72" s="46"/>
      <c r="J72"/>
      <c r="K72"/>
      <c r="L72"/>
      <c r="M72"/>
      <c r="N72"/>
      <c r="O72"/>
      <c r="P72"/>
    </row>
    <row r="73" spans="1:16" x14ac:dyDescent="0.25">
      <c r="A73" s="30" t="s">
        <v>268</v>
      </c>
      <c r="B73" s="30" t="s">
        <v>278</v>
      </c>
      <c r="C73" s="30" t="s">
        <v>259</v>
      </c>
      <c r="D73" s="30" t="s">
        <v>282</v>
      </c>
      <c r="E73" s="37">
        <v>41389</v>
      </c>
      <c r="F73" s="34">
        <v>7</v>
      </c>
      <c r="G73" s="34">
        <v>2569</v>
      </c>
      <c r="H73" s="45"/>
      <c r="I73" s="46"/>
      <c r="J73"/>
      <c r="K73"/>
      <c r="L73"/>
      <c r="M73"/>
      <c r="N73"/>
      <c r="O73"/>
      <c r="P73"/>
    </row>
    <row r="74" spans="1:16" x14ac:dyDescent="0.25">
      <c r="A74" s="30" t="s">
        <v>264</v>
      </c>
      <c r="B74" s="30" t="s">
        <v>266</v>
      </c>
      <c r="C74" s="30" t="s">
        <v>257</v>
      </c>
      <c r="D74" s="30" t="s">
        <v>267</v>
      </c>
      <c r="E74" s="37">
        <v>40964</v>
      </c>
      <c r="F74" s="34">
        <v>10</v>
      </c>
      <c r="G74" s="35">
        <v>3091</v>
      </c>
      <c r="H74" s="45"/>
      <c r="I74" s="46"/>
      <c r="J74"/>
      <c r="K74"/>
      <c r="L74"/>
      <c r="M74"/>
      <c r="N74"/>
      <c r="O74"/>
      <c r="P74"/>
    </row>
    <row r="75" spans="1:16" x14ac:dyDescent="0.25">
      <c r="A75" s="30" t="s">
        <v>279</v>
      </c>
      <c r="B75" s="30" t="s">
        <v>271</v>
      </c>
      <c r="C75" s="30" t="s">
        <v>258</v>
      </c>
      <c r="D75" s="30" t="s">
        <v>282</v>
      </c>
      <c r="E75" s="37">
        <v>40910</v>
      </c>
      <c r="F75" s="34">
        <v>3</v>
      </c>
      <c r="G75" s="35">
        <v>875</v>
      </c>
      <c r="H75" s="45"/>
      <c r="I75" s="46"/>
      <c r="J75"/>
      <c r="K75"/>
      <c r="L75"/>
      <c r="M75"/>
      <c r="N75"/>
      <c r="O75"/>
      <c r="P75"/>
    </row>
    <row r="76" spans="1:16" x14ac:dyDescent="0.25">
      <c r="A76" s="30" t="s">
        <v>265</v>
      </c>
      <c r="B76" s="30" t="s">
        <v>262</v>
      </c>
      <c r="C76" s="30" t="s">
        <v>259</v>
      </c>
      <c r="D76" s="30" t="s">
        <v>282</v>
      </c>
      <c r="E76" s="37">
        <v>41060</v>
      </c>
      <c r="F76" s="34">
        <v>3</v>
      </c>
      <c r="G76" s="34">
        <v>858</v>
      </c>
      <c r="H76" s="45"/>
      <c r="I76" s="46"/>
      <c r="J76"/>
      <c r="K76"/>
      <c r="L76"/>
      <c r="M76"/>
      <c r="N76"/>
      <c r="O76"/>
      <c r="P76"/>
    </row>
    <row r="77" spans="1:16" x14ac:dyDescent="0.25">
      <c r="A77" s="30" t="s">
        <v>276</v>
      </c>
      <c r="B77" s="30" t="s">
        <v>262</v>
      </c>
      <c r="C77" s="30" t="s">
        <v>260</v>
      </c>
      <c r="D77" s="30" t="s">
        <v>269</v>
      </c>
      <c r="E77" s="37">
        <v>41053</v>
      </c>
      <c r="F77" s="34">
        <v>15</v>
      </c>
      <c r="G77" s="34">
        <v>8359</v>
      </c>
      <c r="H77" s="45"/>
      <c r="I77" s="46"/>
      <c r="J77"/>
      <c r="K77"/>
      <c r="L77"/>
      <c r="M77"/>
      <c r="N77"/>
      <c r="O77"/>
      <c r="P77"/>
    </row>
    <row r="78" spans="1:16" x14ac:dyDescent="0.25">
      <c r="A78" s="30" t="s">
        <v>268</v>
      </c>
      <c r="B78" s="30" t="s">
        <v>266</v>
      </c>
      <c r="C78" s="30" t="s">
        <v>257</v>
      </c>
      <c r="D78" s="30" t="s">
        <v>275</v>
      </c>
      <c r="E78" s="37">
        <v>41109</v>
      </c>
      <c r="F78" s="34">
        <v>16</v>
      </c>
      <c r="G78" s="34">
        <v>9158</v>
      </c>
      <c r="H78" s="45"/>
      <c r="I78" s="46"/>
      <c r="J78"/>
      <c r="K78"/>
      <c r="L78"/>
      <c r="M78"/>
    </row>
    <row r="79" spans="1:16" x14ac:dyDescent="0.25">
      <c r="A79" s="30" t="s">
        <v>272</v>
      </c>
      <c r="B79" s="30" t="s">
        <v>273</v>
      </c>
      <c r="C79" s="30" t="s">
        <v>260</v>
      </c>
      <c r="D79" s="30" t="s">
        <v>263</v>
      </c>
      <c r="E79" s="37">
        <v>41581</v>
      </c>
      <c r="F79" s="34">
        <v>10</v>
      </c>
      <c r="G79" s="34">
        <v>5632</v>
      </c>
      <c r="H79" s="45"/>
      <c r="I79" s="46"/>
      <c r="J79"/>
      <c r="K79"/>
      <c r="L79"/>
      <c r="M79"/>
    </row>
    <row r="80" spans="1:16" x14ac:dyDescent="0.25">
      <c r="A80" s="30" t="s">
        <v>277</v>
      </c>
      <c r="B80" s="30" t="s">
        <v>262</v>
      </c>
      <c r="C80" s="30" t="s">
        <v>260</v>
      </c>
      <c r="D80" s="30" t="s">
        <v>269</v>
      </c>
      <c r="E80" s="37">
        <v>41460</v>
      </c>
      <c r="F80" s="34">
        <v>10</v>
      </c>
      <c r="G80" s="34">
        <v>3020</v>
      </c>
      <c r="H80" s="45"/>
      <c r="I80" s="46"/>
      <c r="J80"/>
      <c r="K80"/>
      <c r="L80"/>
      <c r="M80"/>
    </row>
    <row r="81" spans="1:13" x14ac:dyDescent="0.25">
      <c r="A81" s="30" t="s">
        <v>280</v>
      </c>
      <c r="B81" s="30" t="s">
        <v>262</v>
      </c>
      <c r="C81" s="30" t="s">
        <v>260</v>
      </c>
      <c r="D81" s="30" t="s">
        <v>282</v>
      </c>
      <c r="E81" s="37">
        <v>41634</v>
      </c>
      <c r="F81" s="34">
        <v>15</v>
      </c>
      <c r="G81" s="34">
        <v>5049</v>
      </c>
      <c r="H81" s="45"/>
      <c r="I81" s="46"/>
      <c r="J81"/>
      <c r="K81"/>
      <c r="L81"/>
      <c r="M81"/>
    </row>
    <row r="82" spans="1:13" x14ac:dyDescent="0.25">
      <c r="A82" s="30" t="s">
        <v>265</v>
      </c>
      <c r="B82" s="30" t="s">
        <v>278</v>
      </c>
      <c r="C82" s="30" t="s">
        <v>258</v>
      </c>
      <c r="D82" s="30" t="s">
        <v>263</v>
      </c>
      <c r="E82" s="37">
        <v>41416</v>
      </c>
      <c r="F82" s="34">
        <v>3</v>
      </c>
      <c r="G82" s="34">
        <v>704</v>
      </c>
      <c r="H82" s="45"/>
      <c r="I82" s="46"/>
      <c r="J82"/>
      <c r="K82"/>
      <c r="L82"/>
      <c r="M82"/>
    </row>
    <row r="83" spans="1:13" x14ac:dyDescent="0.25">
      <c r="A83" s="30" t="s">
        <v>272</v>
      </c>
      <c r="B83" s="30" t="s">
        <v>262</v>
      </c>
      <c r="C83" s="30" t="s">
        <v>260</v>
      </c>
      <c r="D83" s="30" t="s">
        <v>282</v>
      </c>
      <c r="E83" s="37">
        <v>41542</v>
      </c>
      <c r="F83" s="34">
        <v>4</v>
      </c>
      <c r="G83" s="34">
        <v>1293</v>
      </c>
      <c r="H83" s="45"/>
      <c r="I83" s="46"/>
      <c r="J83"/>
      <c r="K83"/>
      <c r="L83"/>
      <c r="M83"/>
    </row>
    <row r="84" spans="1:13" x14ac:dyDescent="0.25">
      <c r="A84" s="30" t="s">
        <v>274</v>
      </c>
      <c r="B84" s="30" t="s">
        <v>262</v>
      </c>
      <c r="C84" s="30" t="s">
        <v>257</v>
      </c>
      <c r="D84" s="30" t="s">
        <v>269</v>
      </c>
      <c r="E84" s="37">
        <v>41432</v>
      </c>
      <c r="F84" s="34">
        <v>9</v>
      </c>
      <c r="G84" s="34">
        <v>3520</v>
      </c>
      <c r="H84" s="45"/>
      <c r="I84" s="46"/>
      <c r="J84"/>
      <c r="K84"/>
      <c r="L84"/>
      <c r="M84"/>
    </row>
    <row r="85" spans="1:13" x14ac:dyDescent="0.25">
      <c r="A85" s="30" t="s">
        <v>279</v>
      </c>
      <c r="B85" s="30" t="s">
        <v>278</v>
      </c>
      <c r="C85" s="30" t="s">
        <v>257</v>
      </c>
      <c r="D85" s="30" t="s">
        <v>282</v>
      </c>
      <c r="E85" s="37">
        <v>41117</v>
      </c>
      <c r="F85" s="34">
        <v>11</v>
      </c>
      <c r="G85" s="34">
        <v>4455</v>
      </c>
      <c r="H85" s="45"/>
      <c r="I85" s="46"/>
      <c r="J85"/>
      <c r="K85"/>
      <c r="L85"/>
      <c r="M85"/>
    </row>
    <row r="86" spans="1:13" x14ac:dyDescent="0.25">
      <c r="A86" s="30" t="s">
        <v>261</v>
      </c>
      <c r="B86" s="30" t="s">
        <v>266</v>
      </c>
      <c r="C86" s="30" t="s">
        <v>259</v>
      </c>
      <c r="D86" s="30" t="s">
        <v>275</v>
      </c>
      <c r="E86" s="37">
        <v>41139</v>
      </c>
      <c r="F86" s="34">
        <v>14</v>
      </c>
      <c r="G86" s="34">
        <v>4846</v>
      </c>
      <c r="H86" s="45"/>
      <c r="I86" s="46"/>
      <c r="J86"/>
      <c r="K86"/>
      <c r="L86"/>
      <c r="M86"/>
    </row>
    <row r="87" spans="1:13" x14ac:dyDescent="0.25">
      <c r="A87" s="30" t="s">
        <v>276</v>
      </c>
      <c r="B87" s="30" t="s">
        <v>262</v>
      </c>
      <c r="C87" s="30" t="s">
        <v>258</v>
      </c>
      <c r="D87" s="30" t="s">
        <v>269</v>
      </c>
      <c r="E87" s="37">
        <v>41221</v>
      </c>
      <c r="F87" s="34">
        <v>17</v>
      </c>
      <c r="G87" s="34">
        <v>9648</v>
      </c>
      <c r="H87" s="45"/>
      <c r="I87" s="46"/>
      <c r="J87"/>
      <c r="K87"/>
      <c r="L87"/>
      <c r="M87"/>
    </row>
    <row r="88" spans="1:13" x14ac:dyDescent="0.25">
      <c r="A88" s="30" t="s">
        <v>277</v>
      </c>
      <c r="B88" s="30" t="s">
        <v>271</v>
      </c>
      <c r="C88" s="30" t="s">
        <v>257</v>
      </c>
      <c r="D88" s="30" t="s">
        <v>267</v>
      </c>
      <c r="E88" s="37">
        <v>41429</v>
      </c>
      <c r="F88" s="34">
        <v>8</v>
      </c>
      <c r="G88" s="34">
        <v>3218</v>
      </c>
      <c r="H88" s="45"/>
      <c r="I88" s="46"/>
      <c r="J88"/>
      <c r="K88"/>
      <c r="L88"/>
      <c r="M88"/>
    </row>
    <row r="89" spans="1:13" x14ac:dyDescent="0.25">
      <c r="A89" s="30" t="s">
        <v>276</v>
      </c>
      <c r="B89" s="30" t="s">
        <v>273</v>
      </c>
      <c r="C89" s="30" t="s">
        <v>259</v>
      </c>
      <c r="D89" s="30" t="s">
        <v>263</v>
      </c>
      <c r="E89" s="37">
        <v>41269</v>
      </c>
      <c r="F89" s="34">
        <v>4</v>
      </c>
      <c r="G89" s="34">
        <v>1166</v>
      </c>
      <c r="H89" s="45"/>
      <c r="I89" s="46"/>
      <c r="J89"/>
      <c r="K89"/>
      <c r="L89"/>
      <c r="M89"/>
    </row>
    <row r="90" spans="1:13" x14ac:dyDescent="0.25">
      <c r="A90" s="30" t="s">
        <v>279</v>
      </c>
      <c r="B90" s="30" t="s">
        <v>271</v>
      </c>
      <c r="C90" s="30" t="s">
        <v>257</v>
      </c>
      <c r="D90" s="30" t="s">
        <v>275</v>
      </c>
      <c r="E90" s="37">
        <v>41355</v>
      </c>
      <c r="F90" s="34">
        <v>5</v>
      </c>
      <c r="G90" s="34">
        <v>1524</v>
      </c>
      <c r="H90" s="45"/>
      <c r="I90" s="46"/>
      <c r="J90"/>
      <c r="K90"/>
      <c r="L90"/>
      <c r="M90"/>
    </row>
    <row r="91" spans="1:13" x14ac:dyDescent="0.25">
      <c r="A91" s="30" t="s">
        <v>265</v>
      </c>
      <c r="B91" s="30" t="s">
        <v>273</v>
      </c>
      <c r="C91" s="30" t="s">
        <v>258</v>
      </c>
      <c r="D91" s="30" t="s">
        <v>263</v>
      </c>
      <c r="E91" s="37">
        <v>41535</v>
      </c>
      <c r="F91" s="34">
        <v>7</v>
      </c>
      <c r="G91" s="34">
        <v>2442</v>
      </c>
      <c r="H91" s="45"/>
      <c r="I91" s="46"/>
      <c r="J91"/>
      <c r="K91"/>
      <c r="L91"/>
      <c r="M91"/>
    </row>
    <row r="92" spans="1:13" x14ac:dyDescent="0.25">
      <c r="A92" s="30" t="s">
        <v>281</v>
      </c>
      <c r="B92" s="30" t="s">
        <v>278</v>
      </c>
      <c r="C92" s="30" t="s">
        <v>258</v>
      </c>
      <c r="D92" s="30" t="s">
        <v>282</v>
      </c>
      <c r="E92" s="37">
        <v>41231</v>
      </c>
      <c r="F92" s="34">
        <v>12</v>
      </c>
      <c r="G92" s="34">
        <v>6595</v>
      </c>
      <c r="H92" s="45"/>
      <c r="I92" s="46"/>
      <c r="J92"/>
      <c r="K92"/>
      <c r="L92"/>
      <c r="M92"/>
    </row>
    <row r="93" spans="1:13" x14ac:dyDescent="0.25">
      <c r="A93" s="30" t="s">
        <v>274</v>
      </c>
      <c r="B93" s="30" t="s">
        <v>262</v>
      </c>
      <c r="C93" s="30" t="s">
        <v>260</v>
      </c>
      <c r="D93" s="30" t="s">
        <v>282</v>
      </c>
      <c r="E93" s="37">
        <v>40944</v>
      </c>
      <c r="F93" s="34">
        <v>4</v>
      </c>
      <c r="G93" s="35">
        <v>1826</v>
      </c>
      <c r="H93" s="45"/>
      <c r="I93" s="46"/>
      <c r="J93"/>
      <c r="K93"/>
      <c r="L93"/>
      <c r="M93"/>
    </row>
    <row r="94" spans="1:13" x14ac:dyDescent="0.25">
      <c r="A94" s="30" t="s">
        <v>261</v>
      </c>
      <c r="B94" s="30" t="s">
        <v>266</v>
      </c>
      <c r="C94" s="30" t="s">
        <v>257</v>
      </c>
      <c r="D94" s="30" t="s">
        <v>269</v>
      </c>
      <c r="E94" s="37">
        <v>41099</v>
      </c>
      <c r="F94" s="34">
        <v>15</v>
      </c>
      <c r="G94" s="34">
        <v>7666</v>
      </c>
      <c r="H94" s="45"/>
      <c r="I94" s="46"/>
      <c r="J94"/>
      <c r="K94"/>
      <c r="L94"/>
      <c r="M94"/>
    </row>
    <row r="95" spans="1:13" x14ac:dyDescent="0.25">
      <c r="A95" s="30" t="s">
        <v>276</v>
      </c>
      <c r="B95" s="30" t="s">
        <v>266</v>
      </c>
      <c r="C95" s="30" t="s">
        <v>260</v>
      </c>
      <c r="D95" s="30" t="s">
        <v>269</v>
      </c>
      <c r="E95" s="37">
        <v>40958</v>
      </c>
      <c r="F95" s="34">
        <v>18</v>
      </c>
      <c r="G95" s="34">
        <v>8003</v>
      </c>
      <c r="H95" s="45"/>
      <c r="I95" s="46"/>
      <c r="J95"/>
      <c r="K95"/>
      <c r="L95"/>
      <c r="M95"/>
    </row>
    <row r="96" spans="1:13" x14ac:dyDescent="0.25">
      <c r="A96" s="30" t="s">
        <v>276</v>
      </c>
      <c r="B96" s="30" t="s">
        <v>271</v>
      </c>
      <c r="C96" s="30" t="s">
        <v>257</v>
      </c>
      <c r="D96" s="30" t="s">
        <v>269</v>
      </c>
      <c r="E96" s="37">
        <v>41371</v>
      </c>
      <c r="F96" s="34">
        <v>16</v>
      </c>
      <c r="G96" s="34">
        <v>6287</v>
      </c>
      <c r="H96" s="45"/>
      <c r="I96" s="46"/>
      <c r="J96"/>
      <c r="K96"/>
      <c r="L96"/>
      <c r="M96"/>
    </row>
    <row r="97" spans="1:13" x14ac:dyDescent="0.25">
      <c r="A97" s="30" t="s">
        <v>274</v>
      </c>
      <c r="B97" s="30" t="s">
        <v>262</v>
      </c>
      <c r="C97" s="30" t="s">
        <v>259</v>
      </c>
      <c r="D97" s="30" t="s">
        <v>267</v>
      </c>
      <c r="E97" s="37">
        <v>41555</v>
      </c>
      <c r="F97" s="34">
        <v>5</v>
      </c>
      <c r="G97" s="34">
        <v>1881</v>
      </c>
      <c r="H97" s="45"/>
      <c r="I97" s="46"/>
      <c r="J97"/>
      <c r="K97"/>
      <c r="L97"/>
      <c r="M97"/>
    </row>
    <row r="98" spans="1:13" x14ac:dyDescent="0.25">
      <c r="A98" s="30" t="s">
        <v>274</v>
      </c>
      <c r="B98" s="30" t="s">
        <v>271</v>
      </c>
      <c r="C98" s="30" t="s">
        <v>258</v>
      </c>
      <c r="D98" s="30" t="s">
        <v>282</v>
      </c>
      <c r="E98" s="37">
        <v>41221</v>
      </c>
      <c r="F98" s="34">
        <v>3</v>
      </c>
      <c r="G98" s="34">
        <v>979</v>
      </c>
      <c r="H98" s="45"/>
      <c r="I98" s="46"/>
      <c r="J98"/>
      <c r="K98"/>
      <c r="L98"/>
      <c r="M98"/>
    </row>
    <row r="99" spans="1:13" x14ac:dyDescent="0.25">
      <c r="A99" s="30" t="s">
        <v>268</v>
      </c>
      <c r="B99" s="30" t="s">
        <v>271</v>
      </c>
      <c r="C99" s="30" t="s">
        <v>259</v>
      </c>
      <c r="D99" s="30" t="s">
        <v>263</v>
      </c>
      <c r="E99" s="37">
        <v>41232</v>
      </c>
      <c r="F99" s="34">
        <v>16</v>
      </c>
      <c r="G99" s="34">
        <v>8498</v>
      </c>
      <c r="H99" s="45"/>
      <c r="I99" s="46"/>
      <c r="J99"/>
      <c r="K99"/>
      <c r="L99"/>
      <c r="M99"/>
    </row>
    <row r="100" spans="1:13" x14ac:dyDescent="0.25">
      <c r="A100" s="30" t="s">
        <v>268</v>
      </c>
      <c r="B100" s="30" t="s">
        <v>273</v>
      </c>
      <c r="C100" s="30" t="s">
        <v>257</v>
      </c>
      <c r="D100" s="30" t="s">
        <v>267</v>
      </c>
      <c r="E100" s="37">
        <v>41573</v>
      </c>
      <c r="F100" s="34">
        <v>3</v>
      </c>
      <c r="G100" s="34">
        <v>1271</v>
      </c>
      <c r="H100" s="45"/>
      <c r="I100" s="46"/>
      <c r="J100"/>
      <c r="K100"/>
      <c r="L100"/>
      <c r="M100"/>
    </row>
    <row r="101" spans="1:13" x14ac:dyDescent="0.25">
      <c r="A101" s="30" t="s">
        <v>270</v>
      </c>
      <c r="B101" s="30" t="s">
        <v>262</v>
      </c>
      <c r="C101" s="30" t="s">
        <v>260</v>
      </c>
      <c r="D101" s="30" t="s">
        <v>269</v>
      </c>
      <c r="E101" s="37">
        <v>41489</v>
      </c>
      <c r="F101" s="34">
        <v>17</v>
      </c>
      <c r="G101" s="34">
        <v>9328</v>
      </c>
      <c r="H101" s="45"/>
      <c r="I101" s="46"/>
      <c r="J101"/>
      <c r="K101"/>
      <c r="L101"/>
      <c r="M101"/>
    </row>
    <row r="102" spans="1:13" x14ac:dyDescent="0.25">
      <c r="A102" s="30" t="s">
        <v>281</v>
      </c>
      <c r="B102" s="30" t="s">
        <v>278</v>
      </c>
      <c r="C102" s="30" t="s">
        <v>257</v>
      </c>
      <c r="D102" s="30" t="s">
        <v>267</v>
      </c>
      <c r="E102" s="37">
        <v>41350</v>
      </c>
      <c r="F102" s="34">
        <v>2</v>
      </c>
      <c r="G102" s="34">
        <v>369</v>
      </c>
      <c r="H102" s="45"/>
      <c r="I102" s="46"/>
      <c r="J102"/>
      <c r="K102"/>
      <c r="L102"/>
      <c r="M102"/>
    </row>
    <row r="103" spans="1:13" x14ac:dyDescent="0.25">
      <c r="A103" s="30" t="s">
        <v>274</v>
      </c>
      <c r="B103" s="30" t="s">
        <v>271</v>
      </c>
      <c r="C103" s="30" t="s">
        <v>259</v>
      </c>
      <c r="D103" s="30" t="s">
        <v>267</v>
      </c>
      <c r="E103" s="37">
        <v>41273</v>
      </c>
      <c r="F103" s="34">
        <v>3</v>
      </c>
      <c r="G103" s="34">
        <v>1133</v>
      </c>
      <c r="H103" s="45"/>
      <c r="I103" s="46"/>
      <c r="J103"/>
      <c r="K103"/>
      <c r="L103"/>
      <c r="M103"/>
    </row>
    <row r="104" spans="1:13" x14ac:dyDescent="0.25">
      <c r="A104" s="30" t="s">
        <v>261</v>
      </c>
      <c r="B104" s="30" t="s">
        <v>271</v>
      </c>
      <c r="C104" s="30" t="s">
        <v>257</v>
      </c>
      <c r="D104" s="30" t="s">
        <v>282</v>
      </c>
      <c r="E104" s="37">
        <v>40915</v>
      </c>
      <c r="F104" s="34">
        <v>7</v>
      </c>
      <c r="G104" s="35">
        <v>3817</v>
      </c>
      <c r="H104" s="45"/>
      <c r="I104" s="46"/>
      <c r="J104"/>
      <c r="K104"/>
      <c r="L104"/>
      <c r="M104"/>
    </row>
    <row r="105" spans="1:13" x14ac:dyDescent="0.25">
      <c r="A105" s="30" t="s">
        <v>279</v>
      </c>
      <c r="B105" s="30" t="s">
        <v>273</v>
      </c>
      <c r="C105" s="30" t="s">
        <v>259</v>
      </c>
      <c r="D105" s="30" t="s">
        <v>269</v>
      </c>
      <c r="E105" s="37">
        <v>41535</v>
      </c>
      <c r="F105" s="34">
        <v>21</v>
      </c>
      <c r="G105" s="34">
        <v>7392</v>
      </c>
      <c r="H105" s="45"/>
      <c r="I105" s="46"/>
      <c r="J105"/>
      <c r="K105"/>
      <c r="L105"/>
      <c r="M105"/>
    </row>
    <row r="106" spans="1:13" x14ac:dyDescent="0.25">
      <c r="A106" s="30" t="s">
        <v>279</v>
      </c>
      <c r="B106" s="30" t="s">
        <v>271</v>
      </c>
      <c r="C106" s="30" t="s">
        <v>259</v>
      </c>
      <c r="D106" s="30" t="s">
        <v>263</v>
      </c>
      <c r="E106" s="37">
        <v>41244</v>
      </c>
      <c r="F106" s="34">
        <v>14</v>
      </c>
      <c r="G106" s="34">
        <v>6133</v>
      </c>
      <c r="H106" s="45"/>
      <c r="I106" s="46"/>
      <c r="J106"/>
      <c r="K106"/>
      <c r="L106"/>
      <c r="M106"/>
    </row>
    <row r="107" spans="1:13" x14ac:dyDescent="0.25">
      <c r="A107" s="30" t="s">
        <v>281</v>
      </c>
      <c r="B107" s="30" t="s">
        <v>278</v>
      </c>
      <c r="C107" s="30" t="s">
        <v>257</v>
      </c>
      <c r="D107" s="30" t="s">
        <v>267</v>
      </c>
      <c r="E107" s="37">
        <v>41186</v>
      </c>
      <c r="F107" s="34">
        <v>5</v>
      </c>
      <c r="G107" s="34">
        <v>2558</v>
      </c>
      <c r="H107" s="45"/>
      <c r="I107" s="46"/>
      <c r="J107"/>
      <c r="K107"/>
      <c r="L107"/>
      <c r="M107"/>
    </row>
    <row r="108" spans="1:13" x14ac:dyDescent="0.25">
      <c r="A108" s="30" t="s">
        <v>268</v>
      </c>
      <c r="B108" s="30" t="s">
        <v>266</v>
      </c>
      <c r="C108" s="30" t="s">
        <v>259</v>
      </c>
      <c r="D108" s="30" t="s">
        <v>269</v>
      </c>
      <c r="E108" s="37">
        <v>40954</v>
      </c>
      <c r="F108" s="34">
        <v>15</v>
      </c>
      <c r="G108" s="34">
        <v>5433</v>
      </c>
      <c r="H108" s="45"/>
      <c r="I108" s="46"/>
      <c r="J108"/>
      <c r="K108"/>
      <c r="L108"/>
      <c r="M108"/>
    </row>
    <row r="109" spans="1:13" x14ac:dyDescent="0.25">
      <c r="A109" s="30" t="s">
        <v>277</v>
      </c>
      <c r="B109" s="30" t="s">
        <v>266</v>
      </c>
      <c r="C109" s="30" t="s">
        <v>258</v>
      </c>
      <c r="D109" s="30" t="s">
        <v>267</v>
      </c>
      <c r="E109" s="37">
        <v>41106</v>
      </c>
      <c r="F109" s="34">
        <v>15</v>
      </c>
      <c r="G109" s="34">
        <v>5280</v>
      </c>
      <c r="H109" s="45"/>
      <c r="I109" s="46"/>
      <c r="J109"/>
      <c r="K109"/>
      <c r="L109"/>
      <c r="M109"/>
    </row>
    <row r="110" spans="1:13" x14ac:dyDescent="0.25">
      <c r="A110" s="30" t="s">
        <v>277</v>
      </c>
      <c r="B110" s="30" t="s">
        <v>271</v>
      </c>
      <c r="C110" s="30" t="s">
        <v>260</v>
      </c>
      <c r="D110" s="30" t="s">
        <v>282</v>
      </c>
      <c r="E110" s="37">
        <v>41478</v>
      </c>
      <c r="F110" s="34">
        <v>15</v>
      </c>
      <c r="G110" s="34">
        <v>9207</v>
      </c>
      <c r="H110" s="45"/>
      <c r="I110" s="46"/>
      <c r="J110"/>
      <c r="K110"/>
      <c r="L110"/>
      <c r="M110"/>
    </row>
    <row r="111" spans="1:13" x14ac:dyDescent="0.25">
      <c r="A111" s="30" t="s">
        <v>280</v>
      </c>
      <c r="B111" s="30" t="s">
        <v>278</v>
      </c>
      <c r="C111" s="30" t="s">
        <v>257</v>
      </c>
      <c r="D111" s="30" t="s">
        <v>267</v>
      </c>
      <c r="E111" s="37">
        <v>41633</v>
      </c>
      <c r="F111" s="34">
        <v>12</v>
      </c>
      <c r="G111" s="34">
        <v>6485</v>
      </c>
      <c r="H111" s="45"/>
      <c r="I111" s="46"/>
      <c r="J111"/>
      <c r="K111"/>
      <c r="L111"/>
      <c r="M111"/>
    </row>
    <row r="112" spans="1:13" x14ac:dyDescent="0.25">
      <c r="A112" s="30" t="s">
        <v>270</v>
      </c>
      <c r="B112" s="30" t="s">
        <v>273</v>
      </c>
      <c r="C112" s="30" t="s">
        <v>257</v>
      </c>
      <c r="D112" s="30" t="s">
        <v>282</v>
      </c>
      <c r="E112" s="37">
        <v>41567</v>
      </c>
      <c r="F112" s="34">
        <v>2</v>
      </c>
      <c r="G112" s="34">
        <v>550</v>
      </c>
      <c r="H112" s="45"/>
      <c r="I112" s="46"/>
      <c r="J112"/>
      <c r="K112"/>
      <c r="L112"/>
      <c r="M112"/>
    </row>
    <row r="113" spans="1:13" x14ac:dyDescent="0.25">
      <c r="A113" s="30" t="s">
        <v>276</v>
      </c>
      <c r="B113" s="30" t="s">
        <v>266</v>
      </c>
      <c r="C113" s="30" t="s">
        <v>259</v>
      </c>
      <c r="D113" s="30" t="s">
        <v>275</v>
      </c>
      <c r="E113" s="37">
        <v>41091</v>
      </c>
      <c r="F113" s="34">
        <v>3</v>
      </c>
      <c r="G113" s="34">
        <v>1007</v>
      </c>
      <c r="H113" s="45"/>
      <c r="I113" s="46"/>
      <c r="J113"/>
      <c r="K113"/>
      <c r="L113"/>
      <c r="M113"/>
    </row>
    <row r="114" spans="1:13" x14ac:dyDescent="0.25">
      <c r="A114" s="30" t="s">
        <v>265</v>
      </c>
      <c r="B114" s="30" t="s">
        <v>271</v>
      </c>
      <c r="C114" s="30" t="s">
        <v>259</v>
      </c>
      <c r="D114" s="30" t="s">
        <v>263</v>
      </c>
      <c r="E114" s="37">
        <v>41527</v>
      </c>
      <c r="F114" s="34">
        <v>14</v>
      </c>
      <c r="G114" s="34">
        <v>7381</v>
      </c>
      <c r="H114" s="45"/>
      <c r="I114" s="46"/>
      <c r="J114"/>
      <c r="K114"/>
      <c r="L114"/>
      <c r="M114"/>
    </row>
    <row r="115" spans="1:13" x14ac:dyDescent="0.25">
      <c r="A115" s="30" t="s">
        <v>272</v>
      </c>
      <c r="B115" s="30" t="s">
        <v>271</v>
      </c>
      <c r="C115" s="30" t="s">
        <v>259</v>
      </c>
      <c r="D115" s="30" t="s">
        <v>267</v>
      </c>
      <c r="E115" s="37">
        <v>41439</v>
      </c>
      <c r="F115" s="34">
        <v>4</v>
      </c>
      <c r="G115" s="34">
        <v>1221</v>
      </c>
      <c r="H115" s="45"/>
      <c r="I115" s="46"/>
      <c r="J115"/>
      <c r="K115"/>
      <c r="L115"/>
      <c r="M115"/>
    </row>
    <row r="116" spans="1:13" x14ac:dyDescent="0.25">
      <c r="A116" s="30" t="s">
        <v>274</v>
      </c>
      <c r="B116" s="30" t="s">
        <v>273</v>
      </c>
      <c r="C116" s="30" t="s">
        <v>257</v>
      </c>
      <c r="D116" s="30" t="s">
        <v>263</v>
      </c>
      <c r="E116" s="37">
        <v>41496</v>
      </c>
      <c r="F116" s="34">
        <v>6</v>
      </c>
      <c r="G116" s="34">
        <v>3042</v>
      </c>
      <c r="H116" s="45"/>
      <c r="I116" s="46"/>
      <c r="J116"/>
      <c r="K116"/>
      <c r="L116"/>
      <c r="M116"/>
    </row>
    <row r="117" spans="1:13" x14ac:dyDescent="0.25">
      <c r="A117" s="30" t="s">
        <v>268</v>
      </c>
      <c r="B117" s="30" t="s">
        <v>271</v>
      </c>
      <c r="C117" s="30" t="s">
        <v>258</v>
      </c>
      <c r="D117" s="30" t="s">
        <v>269</v>
      </c>
      <c r="E117" s="37">
        <v>40968</v>
      </c>
      <c r="F117" s="34">
        <v>21</v>
      </c>
      <c r="G117" s="34">
        <v>7744</v>
      </c>
      <c r="H117" s="45"/>
      <c r="I117" s="46"/>
      <c r="J117"/>
      <c r="K117"/>
      <c r="L117"/>
      <c r="M117"/>
    </row>
    <row r="118" spans="1:13" x14ac:dyDescent="0.25">
      <c r="A118" s="30" t="s">
        <v>276</v>
      </c>
      <c r="B118" s="30" t="s">
        <v>278</v>
      </c>
      <c r="C118" s="30" t="s">
        <v>259</v>
      </c>
      <c r="D118" s="30" t="s">
        <v>267</v>
      </c>
      <c r="E118" s="37">
        <v>41490</v>
      </c>
      <c r="F118" s="34">
        <v>9</v>
      </c>
      <c r="G118" s="34">
        <v>3751</v>
      </c>
      <c r="H118" s="45"/>
      <c r="I118" s="46"/>
      <c r="J118"/>
      <c r="K118"/>
      <c r="L118"/>
      <c r="M118"/>
    </row>
    <row r="119" spans="1:13" x14ac:dyDescent="0.25">
      <c r="A119" s="30" t="s">
        <v>261</v>
      </c>
      <c r="B119" s="30" t="s">
        <v>262</v>
      </c>
      <c r="C119" s="30" t="s">
        <v>260</v>
      </c>
      <c r="D119" s="30" t="s">
        <v>263</v>
      </c>
      <c r="E119" s="37">
        <v>41189</v>
      </c>
      <c r="F119" s="34">
        <v>13</v>
      </c>
      <c r="G119" s="34">
        <v>4620</v>
      </c>
      <c r="H119" s="45"/>
      <c r="I119" s="46"/>
      <c r="J119"/>
      <c r="K119"/>
      <c r="L119"/>
      <c r="M119"/>
    </row>
    <row r="120" spans="1:13" x14ac:dyDescent="0.25">
      <c r="A120" s="30" t="s">
        <v>265</v>
      </c>
      <c r="B120" s="30" t="s">
        <v>266</v>
      </c>
      <c r="C120" s="30" t="s">
        <v>260</v>
      </c>
      <c r="D120" s="30" t="s">
        <v>263</v>
      </c>
      <c r="E120" s="37">
        <v>41258</v>
      </c>
      <c r="F120" s="34">
        <v>15</v>
      </c>
      <c r="G120" s="34">
        <v>5500</v>
      </c>
      <c r="H120" s="45"/>
      <c r="I120" s="46"/>
      <c r="J120"/>
      <c r="K120"/>
      <c r="L120"/>
      <c r="M120"/>
    </row>
    <row r="121" spans="1:13" x14ac:dyDescent="0.25">
      <c r="A121" s="30" t="s">
        <v>261</v>
      </c>
      <c r="B121" s="30" t="s">
        <v>278</v>
      </c>
      <c r="C121" s="30" t="s">
        <v>259</v>
      </c>
      <c r="D121" s="30" t="s">
        <v>263</v>
      </c>
      <c r="E121" s="37">
        <v>41493</v>
      </c>
      <c r="F121" s="34">
        <v>2</v>
      </c>
      <c r="G121" s="34">
        <v>512</v>
      </c>
      <c r="H121" s="45"/>
      <c r="I121" s="46"/>
      <c r="J121"/>
      <c r="K121"/>
      <c r="L121"/>
      <c r="M121"/>
    </row>
    <row r="122" spans="1:13" x14ac:dyDescent="0.25">
      <c r="A122" s="30" t="s">
        <v>268</v>
      </c>
      <c r="B122" s="30" t="s">
        <v>278</v>
      </c>
      <c r="C122" s="30" t="s">
        <v>257</v>
      </c>
      <c r="D122" s="30" t="s">
        <v>267</v>
      </c>
      <c r="E122" s="37">
        <v>41228</v>
      </c>
      <c r="F122" s="34">
        <v>9</v>
      </c>
      <c r="G122" s="34">
        <v>4681</v>
      </c>
      <c r="H122" s="45"/>
      <c r="I122" s="46"/>
      <c r="J122"/>
      <c r="K122"/>
      <c r="L122"/>
      <c r="M122"/>
    </row>
    <row r="123" spans="1:13" x14ac:dyDescent="0.25">
      <c r="A123" s="30" t="s">
        <v>274</v>
      </c>
      <c r="B123" s="30" t="s">
        <v>271</v>
      </c>
      <c r="C123" s="30" t="s">
        <v>257</v>
      </c>
      <c r="D123" s="30" t="s">
        <v>275</v>
      </c>
      <c r="E123" s="37">
        <v>41269</v>
      </c>
      <c r="F123" s="34">
        <v>7</v>
      </c>
      <c r="G123" s="34">
        <v>3014</v>
      </c>
      <c r="H123" s="45"/>
      <c r="I123" s="46"/>
      <c r="J123"/>
      <c r="K123"/>
      <c r="L123"/>
      <c r="M123"/>
    </row>
    <row r="124" spans="1:13" x14ac:dyDescent="0.25">
      <c r="A124" s="30" t="s">
        <v>279</v>
      </c>
      <c r="B124" s="30" t="s">
        <v>273</v>
      </c>
      <c r="C124" s="30" t="s">
        <v>258</v>
      </c>
      <c r="D124" s="30" t="s">
        <v>267</v>
      </c>
      <c r="E124" s="37">
        <v>41083</v>
      </c>
      <c r="F124" s="34">
        <v>8</v>
      </c>
      <c r="G124" s="34">
        <v>3003</v>
      </c>
      <c r="H124" s="45"/>
      <c r="I124" s="46"/>
      <c r="J124"/>
      <c r="K124"/>
      <c r="L124"/>
      <c r="M124"/>
    </row>
    <row r="125" spans="1:13" x14ac:dyDescent="0.25">
      <c r="A125" s="30" t="s">
        <v>280</v>
      </c>
      <c r="B125" s="30" t="s">
        <v>271</v>
      </c>
      <c r="C125" s="30" t="s">
        <v>257</v>
      </c>
      <c r="D125" s="30" t="s">
        <v>269</v>
      </c>
      <c r="E125" s="37">
        <v>41117</v>
      </c>
      <c r="F125" s="34">
        <v>13</v>
      </c>
      <c r="G125" s="34">
        <v>4261</v>
      </c>
      <c r="H125" s="45"/>
      <c r="I125" s="46"/>
      <c r="J125"/>
      <c r="K125"/>
      <c r="L125"/>
      <c r="M125"/>
    </row>
    <row r="126" spans="1:13" x14ac:dyDescent="0.25">
      <c r="A126" s="30" t="s">
        <v>261</v>
      </c>
      <c r="B126" s="30" t="s">
        <v>273</v>
      </c>
      <c r="C126" s="30" t="s">
        <v>259</v>
      </c>
      <c r="D126" s="30" t="s">
        <v>269</v>
      </c>
      <c r="E126" s="37">
        <v>41059</v>
      </c>
      <c r="F126" s="34">
        <v>15</v>
      </c>
      <c r="G126" s="34">
        <v>7238</v>
      </c>
      <c r="H126" s="45"/>
      <c r="I126" s="46"/>
      <c r="J126"/>
      <c r="K126"/>
      <c r="L126"/>
      <c r="M126"/>
    </row>
    <row r="127" spans="1:13" x14ac:dyDescent="0.25">
      <c r="A127" s="30" t="s">
        <v>281</v>
      </c>
      <c r="B127" s="30" t="s">
        <v>278</v>
      </c>
      <c r="C127" s="30" t="s">
        <v>259</v>
      </c>
      <c r="D127" s="30" t="s">
        <v>269</v>
      </c>
      <c r="E127" s="37">
        <v>41271</v>
      </c>
      <c r="F127" s="34">
        <v>10</v>
      </c>
      <c r="G127" s="34">
        <v>3144</v>
      </c>
      <c r="H127" s="45"/>
      <c r="I127" s="46"/>
      <c r="J127"/>
      <c r="K127"/>
      <c r="L127"/>
      <c r="M127"/>
    </row>
    <row r="128" spans="1:13" x14ac:dyDescent="0.25">
      <c r="A128" s="30" t="s">
        <v>264</v>
      </c>
      <c r="B128" s="30" t="s">
        <v>271</v>
      </c>
      <c r="C128" s="30" t="s">
        <v>258</v>
      </c>
      <c r="D128" s="30" t="s">
        <v>282</v>
      </c>
      <c r="E128" s="37">
        <v>41369</v>
      </c>
      <c r="F128" s="34">
        <v>7</v>
      </c>
      <c r="G128" s="34">
        <v>3289</v>
      </c>
      <c r="H128" s="45"/>
      <c r="I128" s="46"/>
      <c r="J128"/>
      <c r="K128"/>
      <c r="L128"/>
      <c r="M128"/>
    </row>
    <row r="129" spans="1:13" x14ac:dyDescent="0.25">
      <c r="A129" s="30" t="s">
        <v>274</v>
      </c>
      <c r="B129" s="30" t="s">
        <v>266</v>
      </c>
      <c r="C129" s="30" t="s">
        <v>259</v>
      </c>
      <c r="D129" s="30" t="s">
        <v>269</v>
      </c>
      <c r="E129" s="37">
        <v>41095</v>
      </c>
      <c r="F129" s="34">
        <v>16</v>
      </c>
      <c r="G129" s="34">
        <v>8811</v>
      </c>
      <c r="H129" s="45"/>
      <c r="I129" s="46"/>
      <c r="J129"/>
      <c r="K129"/>
      <c r="L129"/>
      <c r="M129"/>
    </row>
    <row r="130" spans="1:13" x14ac:dyDescent="0.25">
      <c r="A130" s="30" t="s">
        <v>261</v>
      </c>
      <c r="B130" s="30" t="s">
        <v>273</v>
      </c>
      <c r="C130" s="30" t="s">
        <v>259</v>
      </c>
      <c r="D130" s="30" t="s">
        <v>263</v>
      </c>
      <c r="E130" s="37">
        <v>41281</v>
      </c>
      <c r="F130" s="34">
        <v>12</v>
      </c>
      <c r="G130" s="34">
        <v>4862</v>
      </c>
      <c r="H130" s="45"/>
      <c r="I130" s="46"/>
      <c r="J130"/>
      <c r="K130"/>
      <c r="L130"/>
      <c r="M130"/>
    </row>
    <row r="131" spans="1:13" x14ac:dyDescent="0.25">
      <c r="A131" s="30" t="s">
        <v>279</v>
      </c>
      <c r="B131" s="30" t="s">
        <v>278</v>
      </c>
      <c r="C131" s="30" t="s">
        <v>259</v>
      </c>
      <c r="D131" s="30" t="s">
        <v>263</v>
      </c>
      <c r="E131" s="37">
        <v>41457</v>
      </c>
      <c r="F131" s="34">
        <v>16</v>
      </c>
      <c r="G131" s="34">
        <v>5412</v>
      </c>
      <c r="H131" s="45"/>
      <c r="I131" s="46"/>
      <c r="J131"/>
      <c r="K131"/>
      <c r="L131"/>
      <c r="M131"/>
    </row>
    <row r="132" spans="1:13" x14ac:dyDescent="0.25">
      <c r="A132" s="30" t="s">
        <v>280</v>
      </c>
      <c r="B132" s="30" t="s">
        <v>278</v>
      </c>
      <c r="C132" s="30" t="s">
        <v>259</v>
      </c>
      <c r="D132" s="30" t="s">
        <v>269</v>
      </c>
      <c r="E132" s="37">
        <v>41181</v>
      </c>
      <c r="F132" s="34">
        <v>21</v>
      </c>
      <c r="G132" s="34">
        <v>8338</v>
      </c>
      <c r="H132" s="45"/>
      <c r="I132" s="46"/>
      <c r="J132"/>
      <c r="K132"/>
      <c r="L132"/>
      <c r="M132"/>
    </row>
    <row r="133" spans="1:13" x14ac:dyDescent="0.25">
      <c r="A133" s="30" t="s">
        <v>270</v>
      </c>
      <c r="B133" s="30" t="s">
        <v>271</v>
      </c>
      <c r="C133" s="30" t="s">
        <v>257</v>
      </c>
      <c r="D133" s="30" t="s">
        <v>275</v>
      </c>
      <c r="E133" s="37">
        <v>41259</v>
      </c>
      <c r="F133" s="34">
        <v>12</v>
      </c>
      <c r="G133" s="34">
        <v>3971</v>
      </c>
      <c r="H133" s="45"/>
      <c r="I133" s="46"/>
      <c r="J133"/>
      <c r="K133"/>
      <c r="L133"/>
      <c r="M133"/>
    </row>
    <row r="134" spans="1:13" x14ac:dyDescent="0.25">
      <c r="A134" s="30" t="s">
        <v>276</v>
      </c>
      <c r="B134" s="30" t="s">
        <v>266</v>
      </c>
      <c r="C134" s="30" t="s">
        <v>259</v>
      </c>
      <c r="D134" s="30" t="s">
        <v>282</v>
      </c>
      <c r="E134" s="37">
        <v>41321</v>
      </c>
      <c r="F134" s="34">
        <v>5</v>
      </c>
      <c r="G134" s="34">
        <v>1821</v>
      </c>
      <c r="H134" s="45"/>
      <c r="I134" s="46"/>
      <c r="J134"/>
      <c r="K134"/>
      <c r="L134"/>
      <c r="M134"/>
    </row>
    <row r="135" spans="1:13" x14ac:dyDescent="0.25">
      <c r="A135" s="30" t="s">
        <v>265</v>
      </c>
      <c r="B135" s="30" t="s">
        <v>278</v>
      </c>
      <c r="C135" s="30" t="s">
        <v>257</v>
      </c>
      <c r="D135" s="30" t="s">
        <v>275</v>
      </c>
      <c r="E135" s="37">
        <v>40943</v>
      </c>
      <c r="F135" s="34">
        <v>10</v>
      </c>
      <c r="G135" s="35">
        <v>3179</v>
      </c>
      <c r="H135" s="45"/>
      <c r="I135" s="46"/>
      <c r="J135"/>
      <c r="K135"/>
      <c r="L135"/>
      <c r="M135"/>
    </row>
    <row r="136" spans="1:13" x14ac:dyDescent="0.25">
      <c r="A136" s="30" t="s">
        <v>264</v>
      </c>
      <c r="B136" s="30" t="s">
        <v>262</v>
      </c>
      <c r="C136" s="30" t="s">
        <v>260</v>
      </c>
      <c r="D136" s="30" t="s">
        <v>269</v>
      </c>
      <c r="E136" s="37">
        <v>41406</v>
      </c>
      <c r="F136" s="34">
        <v>12</v>
      </c>
      <c r="G136" s="34">
        <v>3761</v>
      </c>
      <c r="H136" s="45"/>
      <c r="I136" s="46"/>
      <c r="J136"/>
      <c r="K136"/>
      <c r="L136"/>
      <c r="M136"/>
    </row>
    <row r="137" spans="1:13" x14ac:dyDescent="0.25">
      <c r="A137" s="30" t="s">
        <v>264</v>
      </c>
      <c r="B137" s="30" t="s">
        <v>262</v>
      </c>
      <c r="C137" s="30" t="s">
        <v>257</v>
      </c>
      <c r="D137" s="30" t="s">
        <v>267</v>
      </c>
      <c r="E137" s="37">
        <v>41394</v>
      </c>
      <c r="F137" s="34">
        <v>11</v>
      </c>
      <c r="G137" s="34">
        <v>4983</v>
      </c>
      <c r="H137" s="45"/>
      <c r="I137" s="46"/>
      <c r="J137"/>
      <c r="K137"/>
      <c r="L137"/>
      <c r="M137"/>
    </row>
    <row r="138" spans="1:13" x14ac:dyDescent="0.25">
      <c r="A138" s="30" t="s">
        <v>272</v>
      </c>
      <c r="B138" s="30" t="s">
        <v>262</v>
      </c>
      <c r="C138" s="30" t="s">
        <v>257</v>
      </c>
      <c r="D138" s="30" t="s">
        <v>269</v>
      </c>
      <c r="E138" s="37">
        <v>41355</v>
      </c>
      <c r="F138" s="34">
        <v>19</v>
      </c>
      <c r="G138" s="34">
        <v>10989</v>
      </c>
      <c r="H138" s="45"/>
      <c r="I138" s="46"/>
      <c r="J138"/>
      <c r="K138"/>
      <c r="L138"/>
      <c r="M138"/>
    </row>
    <row r="139" spans="1:13" x14ac:dyDescent="0.25">
      <c r="A139" s="30" t="s">
        <v>274</v>
      </c>
      <c r="B139" s="30" t="s">
        <v>262</v>
      </c>
      <c r="C139" s="30" t="s">
        <v>259</v>
      </c>
      <c r="D139" s="30" t="s">
        <v>282</v>
      </c>
      <c r="E139" s="37">
        <v>41616</v>
      </c>
      <c r="F139" s="34">
        <v>15</v>
      </c>
      <c r="G139" s="34">
        <v>4851</v>
      </c>
      <c r="H139" s="45"/>
      <c r="I139" s="46"/>
      <c r="J139"/>
      <c r="K139"/>
      <c r="L139"/>
      <c r="M139"/>
    </row>
    <row r="140" spans="1:13" x14ac:dyDescent="0.25">
      <c r="A140" s="30" t="s">
        <v>272</v>
      </c>
      <c r="B140" s="30" t="s">
        <v>273</v>
      </c>
      <c r="C140" s="30" t="s">
        <v>257</v>
      </c>
      <c r="D140" s="30" t="s">
        <v>282</v>
      </c>
      <c r="E140" s="37">
        <v>41200</v>
      </c>
      <c r="F140" s="34">
        <v>3</v>
      </c>
      <c r="G140" s="34">
        <v>924</v>
      </c>
      <c r="H140" s="45"/>
      <c r="I140" s="46"/>
      <c r="J140"/>
      <c r="K140"/>
      <c r="L140"/>
      <c r="M140"/>
    </row>
    <row r="141" spans="1:13" x14ac:dyDescent="0.25">
      <c r="A141" s="30" t="s">
        <v>276</v>
      </c>
      <c r="B141" s="30" t="s">
        <v>273</v>
      </c>
      <c r="C141" s="30" t="s">
        <v>259</v>
      </c>
      <c r="D141" s="30" t="s">
        <v>269</v>
      </c>
      <c r="E141" s="37">
        <v>41494</v>
      </c>
      <c r="F141" s="34">
        <v>9</v>
      </c>
      <c r="G141" s="34">
        <v>3974</v>
      </c>
      <c r="H141" s="45"/>
      <c r="I141" s="46"/>
      <c r="J141"/>
      <c r="K141"/>
      <c r="L141"/>
      <c r="M141"/>
    </row>
    <row r="142" spans="1:13" x14ac:dyDescent="0.25">
      <c r="A142" s="30" t="s">
        <v>265</v>
      </c>
      <c r="B142" s="30" t="s">
        <v>266</v>
      </c>
      <c r="C142" s="30" t="s">
        <v>259</v>
      </c>
      <c r="D142" s="30" t="s">
        <v>263</v>
      </c>
      <c r="E142" s="37">
        <v>41084</v>
      </c>
      <c r="F142" s="34">
        <v>16</v>
      </c>
      <c r="G142" s="34">
        <v>7970</v>
      </c>
      <c r="H142" s="45"/>
      <c r="I142" s="46"/>
      <c r="J142"/>
      <c r="K142"/>
      <c r="L142"/>
      <c r="M142"/>
    </row>
    <row r="143" spans="1:13" x14ac:dyDescent="0.25">
      <c r="A143" s="30" t="s">
        <v>280</v>
      </c>
      <c r="B143" s="30" t="s">
        <v>266</v>
      </c>
      <c r="C143" s="30" t="s">
        <v>257</v>
      </c>
      <c r="D143" s="30" t="s">
        <v>282</v>
      </c>
      <c r="E143" s="37">
        <v>41113</v>
      </c>
      <c r="F143" s="34">
        <v>3</v>
      </c>
      <c r="G143" s="34">
        <v>1238</v>
      </c>
      <c r="H143" s="45"/>
      <c r="I143" s="46"/>
      <c r="J143"/>
      <c r="K143"/>
      <c r="L143"/>
      <c r="M143"/>
    </row>
    <row r="144" spans="1:13" x14ac:dyDescent="0.25">
      <c r="A144" s="30" t="s">
        <v>274</v>
      </c>
      <c r="B144" s="30" t="s">
        <v>262</v>
      </c>
      <c r="C144" s="30" t="s">
        <v>259</v>
      </c>
      <c r="D144" s="30" t="s">
        <v>267</v>
      </c>
      <c r="E144" s="37">
        <v>41071</v>
      </c>
      <c r="F144" s="34">
        <v>7</v>
      </c>
      <c r="G144" s="34">
        <v>2574</v>
      </c>
      <c r="H144" s="45"/>
      <c r="I144" s="46"/>
      <c r="J144"/>
      <c r="K144"/>
      <c r="L144"/>
      <c r="M144"/>
    </row>
    <row r="145" spans="1:13" x14ac:dyDescent="0.25">
      <c r="A145" s="30" t="s">
        <v>274</v>
      </c>
      <c r="B145" s="30" t="s">
        <v>278</v>
      </c>
      <c r="C145" s="30" t="s">
        <v>260</v>
      </c>
      <c r="D145" s="30" t="s">
        <v>263</v>
      </c>
      <c r="E145" s="37">
        <v>41527</v>
      </c>
      <c r="F145" s="34">
        <v>16</v>
      </c>
      <c r="G145" s="34">
        <v>6534</v>
      </c>
      <c r="H145" s="45"/>
      <c r="I145" s="46"/>
      <c r="J145"/>
      <c r="K145"/>
      <c r="L145"/>
      <c r="M145"/>
    </row>
    <row r="146" spans="1:13" x14ac:dyDescent="0.25">
      <c r="A146" s="30" t="s">
        <v>264</v>
      </c>
      <c r="B146" s="30" t="s">
        <v>271</v>
      </c>
      <c r="C146" s="30" t="s">
        <v>257</v>
      </c>
      <c r="D146" s="30" t="s">
        <v>269</v>
      </c>
      <c r="E146" s="37">
        <v>41181</v>
      </c>
      <c r="F146" s="34">
        <v>20</v>
      </c>
      <c r="G146" s="34">
        <v>6434</v>
      </c>
      <c r="H146" s="45"/>
      <c r="I146" s="46"/>
      <c r="J146"/>
      <c r="K146"/>
      <c r="L146"/>
      <c r="M146"/>
    </row>
    <row r="147" spans="1:13" x14ac:dyDescent="0.25">
      <c r="A147" s="30" t="s">
        <v>272</v>
      </c>
      <c r="B147" s="30" t="s">
        <v>278</v>
      </c>
      <c r="C147" s="30" t="s">
        <v>259</v>
      </c>
      <c r="D147" s="30" t="s">
        <v>269</v>
      </c>
      <c r="E147" s="37">
        <v>40947</v>
      </c>
      <c r="F147" s="34">
        <v>15</v>
      </c>
      <c r="G147" s="34">
        <v>5202</v>
      </c>
      <c r="H147" s="45"/>
      <c r="I147" s="46"/>
      <c r="J147"/>
      <c r="K147"/>
      <c r="L147"/>
      <c r="M147"/>
    </row>
    <row r="148" spans="1:13" x14ac:dyDescent="0.25">
      <c r="A148" s="30" t="s">
        <v>274</v>
      </c>
      <c r="B148" s="30" t="s">
        <v>278</v>
      </c>
      <c r="C148" s="30" t="s">
        <v>260</v>
      </c>
      <c r="D148" s="30" t="s">
        <v>263</v>
      </c>
      <c r="E148" s="37">
        <v>41445</v>
      </c>
      <c r="F148" s="34">
        <v>4</v>
      </c>
      <c r="G148" s="34">
        <v>1529</v>
      </c>
      <c r="H148" s="45"/>
      <c r="I148" s="46"/>
      <c r="J148"/>
      <c r="K148"/>
      <c r="L148"/>
      <c r="M148"/>
    </row>
    <row r="149" spans="1:13" x14ac:dyDescent="0.25">
      <c r="A149" s="30" t="s">
        <v>276</v>
      </c>
      <c r="B149" s="30" t="s">
        <v>271</v>
      </c>
      <c r="C149" s="30" t="s">
        <v>260</v>
      </c>
      <c r="D149" s="30" t="s">
        <v>267</v>
      </c>
      <c r="E149" s="37">
        <v>41320</v>
      </c>
      <c r="F149" s="34">
        <v>8</v>
      </c>
      <c r="G149" s="34">
        <v>2503</v>
      </c>
      <c r="H149" s="45"/>
      <c r="I149" s="46"/>
      <c r="J149"/>
      <c r="K149"/>
      <c r="L149"/>
      <c r="M149"/>
    </row>
    <row r="150" spans="1:13" x14ac:dyDescent="0.25">
      <c r="A150" s="30" t="s">
        <v>265</v>
      </c>
      <c r="B150" s="30" t="s">
        <v>266</v>
      </c>
      <c r="C150" s="30" t="s">
        <v>258</v>
      </c>
      <c r="D150" s="30" t="s">
        <v>275</v>
      </c>
      <c r="E150" s="37">
        <v>40936</v>
      </c>
      <c r="F150" s="34">
        <v>6</v>
      </c>
      <c r="G150" s="35">
        <v>2547</v>
      </c>
      <c r="H150" s="45"/>
      <c r="I150" s="46"/>
      <c r="J150"/>
      <c r="K150"/>
      <c r="L150"/>
      <c r="M150"/>
    </row>
    <row r="151" spans="1:13" x14ac:dyDescent="0.25">
      <c r="A151" s="30" t="s">
        <v>280</v>
      </c>
      <c r="B151" s="30" t="s">
        <v>271</v>
      </c>
      <c r="C151" s="30" t="s">
        <v>257</v>
      </c>
      <c r="D151" s="30" t="s">
        <v>275</v>
      </c>
      <c r="E151" s="37">
        <v>41607</v>
      </c>
      <c r="F151" s="34">
        <v>14</v>
      </c>
      <c r="G151" s="34">
        <v>7205</v>
      </c>
      <c r="H151" s="45"/>
      <c r="I151" s="46"/>
      <c r="J151"/>
      <c r="K151"/>
      <c r="L151"/>
      <c r="M151"/>
    </row>
    <row r="152" spans="1:13" x14ac:dyDescent="0.25">
      <c r="A152" s="30" t="s">
        <v>281</v>
      </c>
      <c r="B152" s="30" t="s">
        <v>273</v>
      </c>
      <c r="C152" s="30" t="s">
        <v>260</v>
      </c>
      <c r="D152" s="30" t="s">
        <v>267</v>
      </c>
      <c r="E152" s="37">
        <v>41312</v>
      </c>
      <c r="F152" s="34">
        <v>15</v>
      </c>
      <c r="G152" s="34">
        <v>8349</v>
      </c>
      <c r="H152" s="45"/>
      <c r="I152" s="46"/>
      <c r="J152"/>
      <c r="K152"/>
      <c r="L152"/>
      <c r="M152"/>
    </row>
    <row r="153" spans="1:13" x14ac:dyDescent="0.25">
      <c r="A153" s="30" t="s">
        <v>280</v>
      </c>
      <c r="B153" s="30" t="s">
        <v>262</v>
      </c>
      <c r="C153" s="30" t="s">
        <v>257</v>
      </c>
      <c r="D153" s="30" t="s">
        <v>269</v>
      </c>
      <c r="E153" s="37">
        <v>41625</v>
      </c>
      <c r="F153" s="34">
        <v>13</v>
      </c>
      <c r="G153" s="34">
        <v>4847</v>
      </c>
      <c r="H153" s="45"/>
      <c r="I153" s="46"/>
      <c r="J153"/>
      <c r="K153"/>
      <c r="L153"/>
      <c r="M153"/>
    </row>
    <row r="154" spans="1:13" x14ac:dyDescent="0.25">
      <c r="A154" s="30" t="s">
        <v>277</v>
      </c>
      <c r="B154" s="30" t="s">
        <v>278</v>
      </c>
      <c r="C154" s="30" t="s">
        <v>259</v>
      </c>
      <c r="D154" s="30" t="s">
        <v>263</v>
      </c>
      <c r="E154" s="37">
        <v>41237</v>
      </c>
      <c r="F154" s="34">
        <v>6</v>
      </c>
      <c r="G154" s="34">
        <v>2811</v>
      </c>
      <c r="H154" s="45"/>
      <c r="I154" s="46"/>
      <c r="J154"/>
      <c r="K154"/>
      <c r="L154"/>
      <c r="M154"/>
    </row>
    <row r="155" spans="1:13" x14ac:dyDescent="0.25">
      <c r="A155" s="30" t="s">
        <v>274</v>
      </c>
      <c r="B155" s="30" t="s">
        <v>266</v>
      </c>
      <c r="C155" s="30" t="s">
        <v>258</v>
      </c>
      <c r="D155" s="30" t="s">
        <v>267</v>
      </c>
      <c r="E155" s="37">
        <v>41441</v>
      </c>
      <c r="F155" s="34">
        <v>13</v>
      </c>
      <c r="G155" s="34">
        <v>4279</v>
      </c>
      <c r="H155" s="45"/>
      <c r="I155" s="46"/>
      <c r="J155"/>
      <c r="K155"/>
      <c r="L155"/>
      <c r="M155"/>
    </row>
    <row r="156" spans="1:13" x14ac:dyDescent="0.25">
      <c r="A156" s="30" t="s">
        <v>274</v>
      </c>
      <c r="B156" s="30" t="s">
        <v>262</v>
      </c>
      <c r="C156" s="30" t="s">
        <v>260</v>
      </c>
      <c r="D156" s="30" t="s">
        <v>269</v>
      </c>
      <c r="E156" s="37">
        <v>40941</v>
      </c>
      <c r="F156" s="34">
        <v>13</v>
      </c>
      <c r="G156" s="34">
        <v>7685</v>
      </c>
      <c r="H156" s="45"/>
      <c r="I156" s="46"/>
      <c r="J156"/>
      <c r="K156"/>
      <c r="L156"/>
      <c r="M156"/>
    </row>
    <row r="157" spans="1:13" x14ac:dyDescent="0.25">
      <c r="A157" s="30" t="s">
        <v>265</v>
      </c>
      <c r="B157" s="30" t="s">
        <v>273</v>
      </c>
      <c r="C157" s="30" t="s">
        <v>259</v>
      </c>
      <c r="D157" s="30" t="s">
        <v>269</v>
      </c>
      <c r="E157" s="37">
        <v>41267</v>
      </c>
      <c r="F157" s="34">
        <v>21</v>
      </c>
      <c r="G157" s="34">
        <v>7260</v>
      </c>
      <c r="H157" s="45"/>
      <c r="I157" s="46"/>
      <c r="J157"/>
      <c r="K157"/>
      <c r="L157"/>
      <c r="M157"/>
    </row>
    <row r="158" spans="1:13" x14ac:dyDescent="0.25">
      <c r="A158" s="30" t="s">
        <v>281</v>
      </c>
      <c r="B158" s="30" t="s">
        <v>266</v>
      </c>
      <c r="C158" s="30" t="s">
        <v>260</v>
      </c>
      <c r="D158" s="30" t="s">
        <v>263</v>
      </c>
      <c r="E158" s="37">
        <v>41420</v>
      </c>
      <c r="F158" s="34">
        <v>13</v>
      </c>
      <c r="G158" s="34">
        <v>6743</v>
      </c>
      <c r="H158" s="45"/>
      <c r="I158" s="46"/>
      <c r="J158"/>
      <c r="K158"/>
      <c r="L158"/>
      <c r="M158"/>
    </row>
    <row r="159" spans="1:13" x14ac:dyDescent="0.25">
      <c r="A159" s="30" t="s">
        <v>270</v>
      </c>
      <c r="B159" s="30" t="s">
        <v>273</v>
      </c>
      <c r="C159" s="30" t="s">
        <v>259</v>
      </c>
      <c r="D159" s="30" t="s">
        <v>275</v>
      </c>
      <c r="E159" s="37">
        <v>41239</v>
      </c>
      <c r="F159" s="34">
        <v>15</v>
      </c>
      <c r="G159" s="34">
        <v>7684</v>
      </c>
      <c r="H159" s="45"/>
      <c r="I159" s="46"/>
      <c r="J159"/>
      <c r="K159"/>
      <c r="L159"/>
      <c r="M159"/>
    </row>
    <row r="160" spans="1:13" x14ac:dyDescent="0.25">
      <c r="A160" s="30" t="s">
        <v>270</v>
      </c>
      <c r="B160" s="30" t="s">
        <v>262</v>
      </c>
      <c r="C160" s="30" t="s">
        <v>257</v>
      </c>
      <c r="D160" s="30" t="s">
        <v>263</v>
      </c>
      <c r="E160" s="37">
        <v>41103</v>
      </c>
      <c r="F160" s="34">
        <v>3</v>
      </c>
      <c r="G160" s="34">
        <v>1243</v>
      </c>
      <c r="H160" s="45"/>
      <c r="I160" s="46"/>
      <c r="J160"/>
      <c r="K160"/>
      <c r="L160"/>
      <c r="M160"/>
    </row>
    <row r="161" spans="1:13" x14ac:dyDescent="0.25">
      <c r="A161" s="30" t="s">
        <v>277</v>
      </c>
      <c r="B161" s="30" t="s">
        <v>266</v>
      </c>
      <c r="C161" s="30" t="s">
        <v>258</v>
      </c>
      <c r="D161" s="30" t="s">
        <v>275</v>
      </c>
      <c r="E161" s="37">
        <v>41599</v>
      </c>
      <c r="F161" s="34">
        <v>7</v>
      </c>
      <c r="G161" s="34">
        <v>3432</v>
      </c>
      <c r="H161" s="45"/>
      <c r="I161" s="46"/>
      <c r="J161"/>
      <c r="K161"/>
      <c r="L161"/>
      <c r="M161"/>
    </row>
    <row r="162" spans="1:13" x14ac:dyDescent="0.25">
      <c r="A162" s="30" t="s">
        <v>270</v>
      </c>
      <c r="B162" s="30" t="s">
        <v>278</v>
      </c>
      <c r="C162" s="30" t="s">
        <v>259</v>
      </c>
      <c r="D162" s="30" t="s">
        <v>282</v>
      </c>
      <c r="E162" s="37">
        <v>41040</v>
      </c>
      <c r="F162" s="34">
        <v>4</v>
      </c>
      <c r="G162" s="34">
        <v>1859</v>
      </c>
      <c r="H162" s="45"/>
      <c r="I162" s="46"/>
      <c r="J162"/>
      <c r="K162"/>
      <c r="L162"/>
      <c r="M162"/>
    </row>
    <row r="163" spans="1:13" x14ac:dyDescent="0.25">
      <c r="A163" s="30" t="s">
        <v>264</v>
      </c>
      <c r="B163" s="30" t="s">
        <v>262</v>
      </c>
      <c r="C163" s="30" t="s">
        <v>260</v>
      </c>
      <c r="D163" s="30" t="s">
        <v>275</v>
      </c>
      <c r="E163" s="37">
        <v>41105</v>
      </c>
      <c r="F163" s="34">
        <v>3</v>
      </c>
      <c r="G163" s="34">
        <v>765</v>
      </c>
      <c r="H163" s="45"/>
      <c r="I163" s="46"/>
      <c r="J163"/>
      <c r="K163"/>
      <c r="L163"/>
      <c r="M163"/>
    </row>
    <row r="164" spans="1:13" x14ac:dyDescent="0.25">
      <c r="A164" s="30" t="s">
        <v>265</v>
      </c>
      <c r="B164" s="30" t="s">
        <v>262</v>
      </c>
      <c r="C164" s="30" t="s">
        <v>259</v>
      </c>
      <c r="D164" s="30" t="s">
        <v>282</v>
      </c>
      <c r="E164" s="37">
        <v>41371</v>
      </c>
      <c r="F164" s="34">
        <v>5</v>
      </c>
      <c r="G164" s="34">
        <v>2134</v>
      </c>
      <c r="H164" s="45"/>
      <c r="I164" s="46"/>
      <c r="J164"/>
      <c r="K164"/>
      <c r="L164"/>
      <c r="M164"/>
    </row>
    <row r="165" spans="1:13" x14ac:dyDescent="0.25">
      <c r="A165" s="30" t="s">
        <v>274</v>
      </c>
      <c r="B165" s="30" t="s">
        <v>266</v>
      </c>
      <c r="C165" s="30" t="s">
        <v>259</v>
      </c>
      <c r="D165" s="30" t="s">
        <v>282</v>
      </c>
      <c r="E165" s="37">
        <v>41543</v>
      </c>
      <c r="F165" s="34">
        <v>5</v>
      </c>
      <c r="G165" s="34">
        <v>1403</v>
      </c>
      <c r="H165" s="45"/>
      <c r="I165" s="46"/>
      <c r="J165"/>
      <c r="K165"/>
      <c r="L165"/>
      <c r="M165"/>
    </row>
    <row r="166" spans="1:13" x14ac:dyDescent="0.25">
      <c r="A166" s="30" t="s">
        <v>280</v>
      </c>
      <c r="B166" s="30" t="s">
        <v>271</v>
      </c>
      <c r="C166" s="30" t="s">
        <v>257</v>
      </c>
      <c r="D166" s="30" t="s">
        <v>263</v>
      </c>
      <c r="E166" s="37">
        <v>41110</v>
      </c>
      <c r="F166" s="34">
        <v>8</v>
      </c>
      <c r="G166" s="34">
        <v>4521</v>
      </c>
      <c r="H166" s="45"/>
      <c r="I166" s="46"/>
      <c r="J166"/>
      <c r="K166"/>
      <c r="L166"/>
      <c r="M166"/>
    </row>
    <row r="167" spans="1:13" x14ac:dyDescent="0.25">
      <c r="A167" s="30" t="s">
        <v>264</v>
      </c>
      <c r="B167" s="30" t="s">
        <v>262</v>
      </c>
      <c r="C167" s="30" t="s">
        <v>259</v>
      </c>
      <c r="D167" s="30" t="s">
        <v>282</v>
      </c>
      <c r="E167" s="37">
        <v>41252</v>
      </c>
      <c r="F167" s="34">
        <v>2</v>
      </c>
      <c r="G167" s="34">
        <v>611</v>
      </c>
      <c r="H167" s="45"/>
      <c r="I167" s="46"/>
      <c r="J167"/>
      <c r="K167"/>
      <c r="L167"/>
      <c r="M167"/>
    </row>
    <row r="168" spans="1:13" x14ac:dyDescent="0.25">
      <c r="A168" s="30" t="s">
        <v>270</v>
      </c>
      <c r="B168" s="30" t="s">
        <v>271</v>
      </c>
      <c r="C168" s="30" t="s">
        <v>258</v>
      </c>
      <c r="D168" s="30" t="s">
        <v>263</v>
      </c>
      <c r="E168" s="37">
        <v>41468</v>
      </c>
      <c r="F168" s="34">
        <v>4</v>
      </c>
      <c r="G168" s="34">
        <v>1617</v>
      </c>
      <c r="H168" s="45"/>
      <c r="I168" s="46"/>
      <c r="J168"/>
      <c r="K168"/>
      <c r="L168"/>
      <c r="M168"/>
    </row>
    <row r="169" spans="1:13" x14ac:dyDescent="0.25">
      <c r="A169" s="30" t="s">
        <v>280</v>
      </c>
      <c r="B169" s="30" t="s">
        <v>273</v>
      </c>
      <c r="C169" s="30" t="s">
        <v>258</v>
      </c>
      <c r="D169" s="30" t="s">
        <v>275</v>
      </c>
      <c r="E169" s="37">
        <v>41599</v>
      </c>
      <c r="F169" s="34">
        <v>2</v>
      </c>
      <c r="G169" s="34">
        <v>550</v>
      </c>
      <c r="H169" s="45"/>
      <c r="I169" s="46"/>
      <c r="J169"/>
      <c r="K169"/>
      <c r="L169"/>
      <c r="M169"/>
    </row>
    <row r="170" spans="1:13" x14ac:dyDescent="0.25">
      <c r="A170" s="30" t="s">
        <v>265</v>
      </c>
      <c r="B170" s="30" t="s">
        <v>273</v>
      </c>
      <c r="C170" s="30" t="s">
        <v>260</v>
      </c>
      <c r="D170" s="30" t="s">
        <v>275</v>
      </c>
      <c r="E170" s="37">
        <v>40955</v>
      </c>
      <c r="F170" s="34">
        <v>9</v>
      </c>
      <c r="G170" s="35">
        <v>4736</v>
      </c>
      <c r="H170" s="45"/>
      <c r="I170" s="46"/>
      <c r="J170"/>
      <c r="K170"/>
      <c r="L170"/>
      <c r="M170"/>
    </row>
    <row r="171" spans="1:13" x14ac:dyDescent="0.25">
      <c r="A171" s="30" t="s">
        <v>268</v>
      </c>
      <c r="B171" s="30" t="s">
        <v>278</v>
      </c>
      <c r="C171" s="30" t="s">
        <v>257</v>
      </c>
      <c r="D171" s="30" t="s">
        <v>263</v>
      </c>
      <c r="E171" s="37">
        <v>41273</v>
      </c>
      <c r="F171" s="34">
        <v>2</v>
      </c>
      <c r="G171" s="34">
        <v>649</v>
      </c>
      <c r="H171" s="45"/>
      <c r="I171" s="46"/>
      <c r="J171"/>
      <c r="K171"/>
      <c r="L171"/>
      <c r="M171"/>
    </row>
    <row r="172" spans="1:13" x14ac:dyDescent="0.25">
      <c r="A172" s="30" t="s">
        <v>277</v>
      </c>
      <c r="B172" s="30" t="s">
        <v>273</v>
      </c>
      <c r="C172" s="30" t="s">
        <v>258</v>
      </c>
      <c r="D172" s="30" t="s">
        <v>282</v>
      </c>
      <c r="E172" s="37">
        <v>41461</v>
      </c>
      <c r="F172" s="34">
        <v>5</v>
      </c>
      <c r="G172" s="34">
        <v>1436</v>
      </c>
      <c r="H172" s="45"/>
      <c r="I172" s="46"/>
      <c r="J172"/>
      <c r="K172"/>
      <c r="L172"/>
      <c r="M172"/>
    </row>
    <row r="173" spans="1:13" x14ac:dyDescent="0.25">
      <c r="A173" s="30" t="s">
        <v>274</v>
      </c>
      <c r="B173" s="30" t="s">
        <v>266</v>
      </c>
      <c r="C173" s="30" t="s">
        <v>257</v>
      </c>
      <c r="D173" s="30" t="s">
        <v>282</v>
      </c>
      <c r="E173" s="37">
        <v>41597</v>
      </c>
      <c r="F173" s="34">
        <v>2</v>
      </c>
      <c r="G173" s="34">
        <v>600</v>
      </c>
      <c r="H173" s="45"/>
      <c r="I173" s="46"/>
      <c r="J173"/>
      <c r="K173"/>
      <c r="L173"/>
      <c r="M173"/>
    </row>
    <row r="174" spans="1:13" x14ac:dyDescent="0.25">
      <c r="A174" s="30" t="s">
        <v>261</v>
      </c>
      <c r="B174" s="30" t="s">
        <v>262</v>
      </c>
      <c r="C174" s="30" t="s">
        <v>260</v>
      </c>
      <c r="D174" s="30" t="s">
        <v>269</v>
      </c>
      <c r="E174" s="37">
        <v>40941</v>
      </c>
      <c r="F174" s="34">
        <v>10</v>
      </c>
      <c r="G174" s="34">
        <v>5569</v>
      </c>
      <c r="H174" s="45"/>
      <c r="I174" s="46"/>
      <c r="J174"/>
      <c r="K174"/>
      <c r="L174"/>
      <c r="M174"/>
    </row>
    <row r="175" spans="1:13" x14ac:dyDescent="0.25">
      <c r="A175" s="30" t="s">
        <v>274</v>
      </c>
      <c r="B175" s="30" t="s">
        <v>262</v>
      </c>
      <c r="C175" s="30" t="s">
        <v>257</v>
      </c>
      <c r="D175" s="30" t="s">
        <v>282</v>
      </c>
      <c r="E175" s="37">
        <v>40957</v>
      </c>
      <c r="F175" s="34">
        <v>3</v>
      </c>
      <c r="G175" s="35">
        <v>677</v>
      </c>
      <c r="H175" s="45"/>
      <c r="I175" s="46"/>
      <c r="J175"/>
      <c r="K175"/>
      <c r="L175"/>
      <c r="M175"/>
    </row>
    <row r="176" spans="1:13" x14ac:dyDescent="0.25">
      <c r="A176" s="30" t="s">
        <v>261</v>
      </c>
      <c r="B176" s="30" t="s">
        <v>271</v>
      </c>
      <c r="C176" s="30" t="s">
        <v>257</v>
      </c>
      <c r="D176" s="30" t="s">
        <v>263</v>
      </c>
      <c r="E176" s="37">
        <v>41004</v>
      </c>
      <c r="F176" s="34">
        <v>3</v>
      </c>
      <c r="G176" s="34">
        <v>1045</v>
      </c>
      <c r="H176" s="45"/>
      <c r="I176" s="46"/>
      <c r="J176"/>
      <c r="K176"/>
      <c r="L176"/>
      <c r="M176"/>
    </row>
    <row r="177" spans="1:13" x14ac:dyDescent="0.25">
      <c r="A177" s="30" t="s">
        <v>277</v>
      </c>
      <c r="B177" s="30" t="s">
        <v>262</v>
      </c>
      <c r="C177" s="30" t="s">
        <v>259</v>
      </c>
      <c r="D177" s="30" t="s">
        <v>267</v>
      </c>
      <c r="E177" s="37">
        <v>41479</v>
      </c>
      <c r="F177" s="34">
        <v>10</v>
      </c>
      <c r="G177" s="34">
        <v>5038</v>
      </c>
      <c r="H177" s="45"/>
      <c r="I177" s="46"/>
      <c r="J177"/>
      <c r="K177"/>
      <c r="L177"/>
      <c r="M177"/>
    </row>
    <row r="178" spans="1:13" x14ac:dyDescent="0.25">
      <c r="A178" s="30" t="s">
        <v>270</v>
      </c>
      <c r="B178" s="30" t="s">
        <v>262</v>
      </c>
      <c r="C178" s="30" t="s">
        <v>258</v>
      </c>
      <c r="D178" s="30" t="s">
        <v>282</v>
      </c>
      <c r="E178" s="37">
        <v>41467</v>
      </c>
      <c r="F178" s="34">
        <v>3</v>
      </c>
      <c r="G178" s="34">
        <v>748</v>
      </c>
      <c r="H178" s="45"/>
      <c r="I178" s="46"/>
      <c r="J178"/>
      <c r="K178"/>
      <c r="L178"/>
      <c r="M178"/>
    </row>
    <row r="179" spans="1:13" x14ac:dyDescent="0.25">
      <c r="A179" s="30" t="s">
        <v>272</v>
      </c>
      <c r="B179" s="30" t="s">
        <v>278</v>
      </c>
      <c r="C179" s="30" t="s">
        <v>259</v>
      </c>
      <c r="D179" s="30" t="s">
        <v>269</v>
      </c>
      <c r="E179" s="37">
        <v>40947</v>
      </c>
      <c r="F179" s="34">
        <v>9</v>
      </c>
      <c r="G179" s="34">
        <v>2698</v>
      </c>
      <c r="H179" s="45"/>
      <c r="I179" s="46"/>
      <c r="J179"/>
      <c r="K179"/>
      <c r="L179"/>
      <c r="M179"/>
    </row>
    <row r="180" spans="1:13" x14ac:dyDescent="0.25">
      <c r="A180" s="30" t="s">
        <v>272</v>
      </c>
      <c r="B180" s="30" t="s">
        <v>278</v>
      </c>
      <c r="C180" s="30" t="s">
        <v>258</v>
      </c>
      <c r="D180" s="30" t="s">
        <v>275</v>
      </c>
      <c r="E180" s="37">
        <v>41174</v>
      </c>
      <c r="F180" s="34">
        <v>4</v>
      </c>
      <c r="G180" s="34">
        <v>1133</v>
      </c>
      <c r="H180" s="45"/>
      <c r="I180" s="46"/>
      <c r="J180"/>
      <c r="K180"/>
      <c r="L180"/>
      <c r="M180"/>
    </row>
    <row r="181" spans="1:13" x14ac:dyDescent="0.25">
      <c r="A181" s="30" t="s">
        <v>264</v>
      </c>
      <c r="B181" s="30" t="s">
        <v>271</v>
      </c>
      <c r="C181" s="30" t="s">
        <v>258</v>
      </c>
      <c r="D181" s="30" t="s">
        <v>269</v>
      </c>
      <c r="E181" s="37">
        <v>40987</v>
      </c>
      <c r="F181" s="34">
        <v>17</v>
      </c>
      <c r="G181" s="34">
        <v>9152</v>
      </c>
      <c r="H181" s="45"/>
      <c r="I181" s="46"/>
      <c r="J181"/>
      <c r="K181"/>
      <c r="L181"/>
      <c r="M181"/>
    </row>
    <row r="182" spans="1:13" x14ac:dyDescent="0.25">
      <c r="A182" s="30" t="s">
        <v>274</v>
      </c>
      <c r="B182" s="30" t="s">
        <v>273</v>
      </c>
      <c r="C182" s="30" t="s">
        <v>257</v>
      </c>
      <c r="D182" s="30" t="s">
        <v>275</v>
      </c>
      <c r="E182" s="37">
        <v>41008</v>
      </c>
      <c r="F182" s="34">
        <v>11</v>
      </c>
      <c r="G182" s="34">
        <v>6325</v>
      </c>
      <c r="H182" s="45"/>
      <c r="I182" s="46"/>
      <c r="J182"/>
      <c r="K182"/>
      <c r="L182"/>
      <c r="M182"/>
    </row>
    <row r="183" spans="1:13" x14ac:dyDescent="0.25">
      <c r="A183" s="30" t="s">
        <v>272</v>
      </c>
      <c r="B183" s="30" t="s">
        <v>278</v>
      </c>
      <c r="C183" s="30" t="s">
        <v>258</v>
      </c>
      <c r="D183" s="30" t="s">
        <v>275</v>
      </c>
      <c r="E183" s="37">
        <v>41467</v>
      </c>
      <c r="F183" s="34">
        <v>13</v>
      </c>
      <c r="G183" s="34">
        <v>4714</v>
      </c>
      <c r="H183" s="45"/>
      <c r="I183" s="46"/>
      <c r="J183"/>
      <c r="K183"/>
      <c r="L183"/>
      <c r="M183"/>
    </row>
    <row r="184" spans="1:13" x14ac:dyDescent="0.25">
      <c r="A184" s="30" t="s">
        <v>270</v>
      </c>
      <c r="B184" s="30" t="s">
        <v>278</v>
      </c>
      <c r="C184" s="30" t="s">
        <v>259</v>
      </c>
      <c r="D184" s="30" t="s">
        <v>275</v>
      </c>
      <c r="E184" s="37">
        <v>41264</v>
      </c>
      <c r="F184" s="34">
        <v>2</v>
      </c>
      <c r="G184" s="34">
        <v>528</v>
      </c>
      <c r="H184" s="45"/>
      <c r="I184" s="46"/>
      <c r="J184"/>
      <c r="K184"/>
      <c r="L184"/>
      <c r="M184"/>
    </row>
    <row r="185" spans="1:13" x14ac:dyDescent="0.25">
      <c r="A185" s="30" t="s">
        <v>276</v>
      </c>
      <c r="B185" s="30" t="s">
        <v>266</v>
      </c>
      <c r="C185" s="30" t="s">
        <v>259</v>
      </c>
      <c r="D185" s="30" t="s">
        <v>275</v>
      </c>
      <c r="E185" s="37">
        <v>40954</v>
      </c>
      <c r="F185" s="34">
        <v>6</v>
      </c>
      <c r="G185" s="35">
        <v>2563</v>
      </c>
      <c r="H185" s="45"/>
      <c r="I185" s="46"/>
      <c r="J185"/>
      <c r="K185"/>
      <c r="L185"/>
      <c r="M185"/>
    </row>
    <row r="186" spans="1:13" x14ac:dyDescent="0.25">
      <c r="A186" s="30" t="s">
        <v>277</v>
      </c>
      <c r="B186" s="30" t="s">
        <v>273</v>
      </c>
      <c r="C186" s="30" t="s">
        <v>259</v>
      </c>
      <c r="D186" s="30" t="s">
        <v>269</v>
      </c>
      <c r="E186" s="37">
        <v>41552</v>
      </c>
      <c r="F186" s="34">
        <v>9</v>
      </c>
      <c r="G186" s="34">
        <v>3388</v>
      </c>
      <c r="H186" s="45"/>
      <c r="I186" s="46"/>
      <c r="J186"/>
      <c r="K186"/>
      <c r="L186"/>
      <c r="M186"/>
    </row>
    <row r="187" spans="1:13" x14ac:dyDescent="0.25">
      <c r="A187" s="30" t="s">
        <v>276</v>
      </c>
      <c r="B187" s="30" t="s">
        <v>273</v>
      </c>
      <c r="C187" s="30" t="s">
        <v>257</v>
      </c>
      <c r="D187" s="30" t="s">
        <v>269</v>
      </c>
      <c r="E187" s="37">
        <v>41280</v>
      </c>
      <c r="F187" s="34">
        <v>17</v>
      </c>
      <c r="G187" s="34">
        <v>10104</v>
      </c>
      <c r="H187" s="45"/>
      <c r="I187" s="46"/>
      <c r="J187"/>
      <c r="K187"/>
      <c r="L187"/>
      <c r="M187"/>
    </row>
    <row r="188" spans="1:13" x14ac:dyDescent="0.25">
      <c r="A188" s="30" t="s">
        <v>264</v>
      </c>
      <c r="B188" s="30" t="s">
        <v>271</v>
      </c>
      <c r="C188" s="30" t="s">
        <v>260</v>
      </c>
      <c r="D188" s="30" t="s">
        <v>263</v>
      </c>
      <c r="E188" s="37">
        <v>41500</v>
      </c>
      <c r="F188" s="34">
        <v>2</v>
      </c>
      <c r="G188" s="34">
        <v>369</v>
      </c>
      <c r="H188" s="45"/>
      <c r="I188" s="46"/>
      <c r="J188"/>
      <c r="K188"/>
      <c r="L188"/>
      <c r="M188"/>
    </row>
    <row r="189" spans="1:13" x14ac:dyDescent="0.25">
      <c r="A189" s="30" t="s">
        <v>279</v>
      </c>
      <c r="B189" s="30" t="s">
        <v>262</v>
      </c>
      <c r="C189" s="30" t="s">
        <v>259</v>
      </c>
      <c r="D189" s="30" t="s">
        <v>263</v>
      </c>
      <c r="E189" s="37">
        <v>41511</v>
      </c>
      <c r="F189" s="34">
        <v>8</v>
      </c>
      <c r="G189" s="34">
        <v>3520</v>
      </c>
      <c r="H189" s="45"/>
      <c r="I189" s="46"/>
      <c r="J189"/>
      <c r="K189"/>
      <c r="L189"/>
      <c r="M189"/>
    </row>
    <row r="190" spans="1:13" x14ac:dyDescent="0.25">
      <c r="A190" s="30" t="s">
        <v>281</v>
      </c>
      <c r="B190" s="30" t="s">
        <v>262</v>
      </c>
      <c r="C190" s="30" t="s">
        <v>259</v>
      </c>
      <c r="D190" s="30" t="s">
        <v>282</v>
      </c>
      <c r="E190" s="37">
        <v>40935</v>
      </c>
      <c r="F190" s="34">
        <v>9</v>
      </c>
      <c r="G190" s="35">
        <v>3564</v>
      </c>
      <c r="H190" s="45"/>
      <c r="I190" s="46"/>
      <c r="J190"/>
      <c r="K190"/>
      <c r="L190"/>
      <c r="M190"/>
    </row>
    <row r="191" spans="1:13" x14ac:dyDescent="0.25">
      <c r="A191" s="30" t="s">
        <v>270</v>
      </c>
      <c r="B191" s="30" t="s">
        <v>262</v>
      </c>
      <c r="C191" s="30" t="s">
        <v>257</v>
      </c>
      <c r="D191" s="30" t="s">
        <v>275</v>
      </c>
      <c r="E191" s="37">
        <v>41090</v>
      </c>
      <c r="F191" s="34">
        <v>15</v>
      </c>
      <c r="G191" s="34">
        <v>7563</v>
      </c>
      <c r="H191" s="45"/>
      <c r="I191" s="46"/>
      <c r="J191"/>
      <c r="K191"/>
      <c r="L191"/>
      <c r="M191"/>
    </row>
    <row r="192" spans="1:13" x14ac:dyDescent="0.25">
      <c r="A192" s="30" t="s">
        <v>270</v>
      </c>
      <c r="B192" s="30" t="s">
        <v>271</v>
      </c>
      <c r="C192" s="30" t="s">
        <v>259</v>
      </c>
      <c r="D192" s="30" t="s">
        <v>269</v>
      </c>
      <c r="E192" s="37">
        <v>41242</v>
      </c>
      <c r="F192" s="34">
        <v>14</v>
      </c>
      <c r="G192" s="34">
        <v>4308</v>
      </c>
      <c r="H192" s="45"/>
      <c r="I192" s="46"/>
      <c r="J192"/>
      <c r="K192"/>
      <c r="L192"/>
      <c r="M192"/>
    </row>
    <row r="193" spans="1:13" x14ac:dyDescent="0.25">
      <c r="A193" s="30" t="s">
        <v>274</v>
      </c>
      <c r="B193" s="30" t="s">
        <v>266</v>
      </c>
      <c r="C193" s="30" t="s">
        <v>259</v>
      </c>
      <c r="D193" s="30" t="s">
        <v>282</v>
      </c>
      <c r="E193" s="37">
        <v>40915</v>
      </c>
      <c r="F193" s="34">
        <v>3</v>
      </c>
      <c r="G193" s="35">
        <v>1243</v>
      </c>
      <c r="H193" s="45"/>
      <c r="I193" s="46"/>
      <c r="J193"/>
      <c r="K193"/>
      <c r="L193"/>
      <c r="M193"/>
    </row>
    <row r="194" spans="1:13" x14ac:dyDescent="0.25">
      <c r="A194" s="30" t="s">
        <v>281</v>
      </c>
      <c r="B194" s="30" t="s">
        <v>271</v>
      </c>
      <c r="C194" s="30" t="s">
        <v>260</v>
      </c>
      <c r="D194" s="30" t="s">
        <v>282</v>
      </c>
      <c r="E194" s="37">
        <v>41401</v>
      </c>
      <c r="F194" s="34">
        <v>6</v>
      </c>
      <c r="G194" s="34">
        <v>3146</v>
      </c>
      <c r="H194" s="45"/>
      <c r="I194" s="46"/>
      <c r="J194"/>
      <c r="K194"/>
      <c r="L194"/>
      <c r="M194"/>
    </row>
    <row r="195" spans="1:13" x14ac:dyDescent="0.25">
      <c r="A195" s="30" t="s">
        <v>277</v>
      </c>
      <c r="B195" s="30" t="s">
        <v>266</v>
      </c>
      <c r="C195" s="30" t="s">
        <v>258</v>
      </c>
      <c r="D195" s="30" t="s">
        <v>269</v>
      </c>
      <c r="E195" s="37">
        <v>41389</v>
      </c>
      <c r="F195" s="34">
        <v>12</v>
      </c>
      <c r="G195" s="34">
        <v>4034</v>
      </c>
      <c r="H195" s="45"/>
      <c r="I195" s="46"/>
      <c r="J195"/>
      <c r="K195"/>
      <c r="L195"/>
      <c r="M195"/>
    </row>
    <row r="196" spans="1:13" x14ac:dyDescent="0.25">
      <c r="A196" s="30" t="s">
        <v>276</v>
      </c>
      <c r="B196" s="30" t="s">
        <v>262</v>
      </c>
      <c r="C196" s="30" t="s">
        <v>260</v>
      </c>
      <c r="D196" s="30" t="s">
        <v>269</v>
      </c>
      <c r="E196" s="37">
        <v>40941</v>
      </c>
      <c r="F196" s="34">
        <v>18</v>
      </c>
      <c r="G196" s="34">
        <v>8641</v>
      </c>
      <c r="H196" s="45"/>
      <c r="I196" s="46"/>
      <c r="J196"/>
      <c r="K196"/>
      <c r="L196"/>
      <c r="M196"/>
    </row>
    <row r="197" spans="1:13" x14ac:dyDescent="0.25">
      <c r="A197" s="30" t="s">
        <v>264</v>
      </c>
      <c r="B197" s="30" t="s">
        <v>262</v>
      </c>
      <c r="C197" s="30" t="s">
        <v>258</v>
      </c>
      <c r="D197" s="30" t="s">
        <v>282</v>
      </c>
      <c r="E197" s="37">
        <v>41106</v>
      </c>
      <c r="F197" s="34">
        <v>14</v>
      </c>
      <c r="G197" s="34">
        <v>6435</v>
      </c>
      <c r="H197" s="45"/>
      <c r="I197" s="46"/>
      <c r="J197"/>
      <c r="K197"/>
      <c r="L197"/>
      <c r="M197"/>
    </row>
    <row r="198" spans="1:13" x14ac:dyDescent="0.25">
      <c r="A198" s="30" t="s">
        <v>270</v>
      </c>
      <c r="B198" s="30" t="s">
        <v>273</v>
      </c>
      <c r="C198" s="30" t="s">
        <v>258</v>
      </c>
      <c r="D198" s="30" t="s">
        <v>282</v>
      </c>
      <c r="E198" s="37">
        <v>41609</v>
      </c>
      <c r="F198" s="34">
        <v>16</v>
      </c>
      <c r="G198" s="34">
        <v>9356</v>
      </c>
      <c r="H198" s="45"/>
      <c r="I198" s="46"/>
      <c r="J198"/>
      <c r="K198"/>
      <c r="L198"/>
      <c r="M198"/>
    </row>
    <row r="199" spans="1:13" x14ac:dyDescent="0.25">
      <c r="A199" s="30" t="s">
        <v>276</v>
      </c>
      <c r="B199" s="30" t="s">
        <v>271</v>
      </c>
      <c r="C199" s="30" t="s">
        <v>259</v>
      </c>
      <c r="D199" s="30" t="s">
        <v>275</v>
      </c>
      <c r="E199" s="37">
        <v>41143</v>
      </c>
      <c r="F199" s="34">
        <v>9</v>
      </c>
      <c r="G199" s="34">
        <v>3553</v>
      </c>
      <c r="H199" s="45"/>
      <c r="I199" s="46"/>
      <c r="J199"/>
      <c r="K199"/>
      <c r="L199"/>
      <c r="M199"/>
    </row>
    <row r="200" spans="1:13" x14ac:dyDescent="0.25">
      <c r="A200" s="30" t="s">
        <v>274</v>
      </c>
      <c r="B200" s="30" t="s">
        <v>266</v>
      </c>
      <c r="C200" s="30" t="s">
        <v>258</v>
      </c>
      <c r="D200" s="30" t="s">
        <v>269</v>
      </c>
      <c r="E200" s="37">
        <v>41413</v>
      </c>
      <c r="F200" s="34">
        <v>8</v>
      </c>
      <c r="G200" s="34">
        <v>3754</v>
      </c>
      <c r="H200" s="45"/>
      <c r="I200" s="46"/>
      <c r="J200"/>
      <c r="K200"/>
      <c r="L200"/>
      <c r="M200"/>
    </row>
    <row r="201" spans="1:13" x14ac:dyDescent="0.25">
      <c r="A201" s="30" t="s">
        <v>276</v>
      </c>
      <c r="B201" s="30" t="s">
        <v>273</v>
      </c>
      <c r="C201" s="30" t="s">
        <v>257</v>
      </c>
      <c r="D201" s="30" t="s">
        <v>263</v>
      </c>
      <c r="E201" s="37">
        <v>41231</v>
      </c>
      <c r="F201" s="34">
        <v>4</v>
      </c>
      <c r="G201" s="34">
        <v>1205</v>
      </c>
      <c r="H201" s="45"/>
      <c r="I201" s="46"/>
      <c r="J201"/>
      <c r="K201"/>
      <c r="L201"/>
      <c r="M201"/>
    </row>
    <row r="202" spans="1:13" x14ac:dyDescent="0.25">
      <c r="A202" s="30" t="s">
        <v>281</v>
      </c>
      <c r="B202" s="30" t="s">
        <v>278</v>
      </c>
      <c r="C202" s="30" t="s">
        <v>258</v>
      </c>
      <c r="D202" s="30" t="s">
        <v>267</v>
      </c>
      <c r="E202" s="37">
        <v>41521</v>
      </c>
      <c r="F202" s="34">
        <v>3</v>
      </c>
      <c r="G202" s="34">
        <v>946</v>
      </c>
      <c r="H202" s="45"/>
      <c r="I202" s="46"/>
      <c r="J202"/>
      <c r="K202"/>
      <c r="L202"/>
      <c r="M202"/>
    </row>
    <row r="203" spans="1:13" x14ac:dyDescent="0.25">
      <c r="A203" s="30" t="s">
        <v>265</v>
      </c>
      <c r="B203" s="30" t="s">
        <v>262</v>
      </c>
      <c r="C203" s="30" t="s">
        <v>257</v>
      </c>
      <c r="D203" s="30" t="s">
        <v>275</v>
      </c>
      <c r="E203" s="37">
        <v>41361</v>
      </c>
      <c r="F203" s="34">
        <v>5</v>
      </c>
      <c r="G203" s="34">
        <v>1507</v>
      </c>
      <c r="H203" s="45"/>
      <c r="I203" s="46"/>
      <c r="J203"/>
      <c r="K203"/>
      <c r="L203"/>
      <c r="M203"/>
    </row>
    <row r="204" spans="1:13" x14ac:dyDescent="0.25">
      <c r="A204" s="30" t="s">
        <v>280</v>
      </c>
      <c r="B204" s="30" t="s">
        <v>271</v>
      </c>
      <c r="C204" s="30" t="s">
        <v>257</v>
      </c>
      <c r="D204" s="30" t="s">
        <v>275</v>
      </c>
      <c r="E204" s="37">
        <v>41018</v>
      </c>
      <c r="F204" s="34">
        <v>2</v>
      </c>
      <c r="G204" s="34">
        <v>649</v>
      </c>
      <c r="H204" s="45"/>
      <c r="I204" s="46"/>
      <c r="J204"/>
      <c r="K204"/>
      <c r="L204"/>
      <c r="M204"/>
    </row>
    <row r="205" spans="1:13" x14ac:dyDescent="0.25">
      <c r="A205" s="30" t="s">
        <v>277</v>
      </c>
      <c r="B205" s="30" t="s">
        <v>262</v>
      </c>
      <c r="C205" s="30" t="s">
        <v>259</v>
      </c>
      <c r="D205" s="30" t="s">
        <v>282</v>
      </c>
      <c r="E205" s="37">
        <v>41228</v>
      </c>
      <c r="F205" s="34">
        <v>10</v>
      </c>
      <c r="G205" s="34">
        <v>3801</v>
      </c>
      <c r="H205" s="45"/>
      <c r="I205" s="46"/>
      <c r="J205"/>
      <c r="K205"/>
      <c r="L205"/>
      <c r="M205"/>
    </row>
    <row r="206" spans="1:13" x14ac:dyDescent="0.25">
      <c r="A206" s="30" t="s">
        <v>261</v>
      </c>
      <c r="B206" s="30" t="s">
        <v>273</v>
      </c>
      <c r="C206" s="30" t="s">
        <v>258</v>
      </c>
      <c r="D206" s="30" t="s">
        <v>267</v>
      </c>
      <c r="E206" s="37">
        <v>41549</v>
      </c>
      <c r="F206" s="34">
        <v>2</v>
      </c>
      <c r="G206" s="34">
        <v>473</v>
      </c>
      <c r="H206" s="45"/>
      <c r="I206" s="46"/>
      <c r="J206"/>
      <c r="K206"/>
      <c r="L206"/>
      <c r="M206"/>
    </row>
    <row r="207" spans="1:13" x14ac:dyDescent="0.25">
      <c r="A207" s="30" t="s">
        <v>265</v>
      </c>
      <c r="B207" s="30" t="s">
        <v>266</v>
      </c>
      <c r="C207" s="30" t="s">
        <v>259</v>
      </c>
      <c r="D207" s="30" t="s">
        <v>269</v>
      </c>
      <c r="E207" s="37">
        <v>41011</v>
      </c>
      <c r="F207" s="34">
        <v>8</v>
      </c>
      <c r="G207" s="34">
        <v>3927</v>
      </c>
      <c r="H207" s="45"/>
      <c r="I207" s="46"/>
      <c r="J207"/>
      <c r="K207"/>
      <c r="L207"/>
      <c r="M207"/>
    </row>
    <row r="208" spans="1:13" x14ac:dyDescent="0.25">
      <c r="A208" s="30" t="s">
        <v>270</v>
      </c>
      <c r="B208" s="30" t="s">
        <v>266</v>
      </c>
      <c r="C208" s="30" t="s">
        <v>260</v>
      </c>
      <c r="D208" s="30" t="s">
        <v>267</v>
      </c>
      <c r="E208" s="37">
        <v>41200</v>
      </c>
      <c r="F208" s="34">
        <v>14</v>
      </c>
      <c r="G208" s="34">
        <v>4505</v>
      </c>
      <c r="H208" s="45"/>
      <c r="I208" s="46"/>
      <c r="J208"/>
      <c r="K208"/>
      <c r="L208"/>
      <c r="M208"/>
    </row>
    <row r="209" spans="1:13" x14ac:dyDescent="0.25">
      <c r="A209" s="30" t="s">
        <v>265</v>
      </c>
      <c r="B209" s="30" t="s">
        <v>266</v>
      </c>
      <c r="C209" s="30" t="s">
        <v>258</v>
      </c>
      <c r="D209" s="30" t="s">
        <v>275</v>
      </c>
      <c r="E209" s="37">
        <v>41507</v>
      </c>
      <c r="F209" s="34">
        <v>11</v>
      </c>
      <c r="G209" s="34">
        <v>6281</v>
      </c>
      <c r="H209" s="45"/>
      <c r="I209" s="46"/>
      <c r="J209"/>
      <c r="K209"/>
      <c r="L209"/>
      <c r="M209"/>
    </row>
    <row r="210" spans="1:13" x14ac:dyDescent="0.25">
      <c r="A210" s="30" t="s">
        <v>277</v>
      </c>
      <c r="B210" s="30" t="s">
        <v>278</v>
      </c>
      <c r="C210" s="30" t="s">
        <v>259</v>
      </c>
      <c r="D210" s="30" t="s">
        <v>263</v>
      </c>
      <c r="E210" s="37">
        <v>41157</v>
      </c>
      <c r="F210" s="34">
        <v>2</v>
      </c>
      <c r="G210" s="34">
        <v>435</v>
      </c>
      <c r="H210" s="45"/>
      <c r="I210" s="46"/>
      <c r="J210"/>
      <c r="K210"/>
      <c r="L210"/>
      <c r="M210"/>
    </row>
    <row r="211" spans="1:13" x14ac:dyDescent="0.25">
      <c r="A211" s="30" t="s">
        <v>280</v>
      </c>
      <c r="B211" s="30" t="s">
        <v>273</v>
      </c>
      <c r="C211" s="30" t="s">
        <v>259</v>
      </c>
      <c r="D211" s="30" t="s">
        <v>267</v>
      </c>
      <c r="E211" s="37">
        <v>41447</v>
      </c>
      <c r="F211" s="34">
        <v>14</v>
      </c>
      <c r="G211" s="34">
        <v>7381</v>
      </c>
      <c r="H211" s="45"/>
      <c r="I211" s="46"/>
      <c r="J211"/>
      <c r="K211"/>
      <c r="L211"/>
      <c r="M211"/>
    </row>
    <row r="212" spans="1:13" x14ac:dyDescent="0.25">
      <c r="A212" s="30" t="s">
        <v>276</v>
      </c>
      <c r="B212" s="30" t="s">
        <v>271</v>
      </c>
      <c r="C212" s="30" t="s">
        <v>258</v>
      </c>
      <c r="D212" s="30" t="s">
        <v>267</v>
      </c>
      <c r="E212" s="37">
        <v>41175</v>
      </c>
      <c r="F212" s="34">
        <v>2</v>
      </c>
      <c r="G212" s="34">
        <v>506</v>
      </c>
      <c r="H212" s="45"/>
      <c r="I212" s="46"/>
      <c r="J212"/>
      <c r="K212"/>
      <c r="L212"/>
      <c r="M212"/>
    </row>
    <row r="213" spans="1:13" x14ac:dyDescent="0.25">
      <c r="A213" s="30" t="s">
        <v>281</v>
      </c>
      <c r="B213" s="30" t="s">
        <v>271</v>
      </c>
      <c r="C213" s="30" t="s">
        <v>257</v>
      </c>
      <c r="D213" s="30" t="s">
        <v>267</v>
      </c>
      <c r="E213" s="37">
        <v>41011</v>
      </c>
      <c r="F213" s="34">
        <v>7</v>
      </c>
      <c r="G213" s="34">
        <v>2244</v>
      </c>
      <c r="H213" s="45"/>
      <c r="I213" s="46"/>
      <c r="J213"/>
      <c r="K213"/>
      <c r="L213"/>
      <c r="M213"/>
    </row>
    <row r="214" spans="1:13" x14ac:dyDescent="0.25">
      <c r="A214" s="30" t="s">
        <v>274</v>
      </c>
      <c r="B214" s="30" t="s">
        <v>266</v>
      </c>
      <c r="C214" s="30" t="s">
        <v>258</v>
      </c>
      <c r="D214" s="30" t="s">
        <v>269</v>
      </c>
      <c r="E214" s="37">
        <v>41496</v>
      </c>
      <c r="F214" s="34">
        <v>17</v>
      </c>
      <c r="G214" s="34">
        <v>6104</v>
      </c>
      <c r="H214" s="45"/>
      <c r="I214" s="46"/>
      <c r="J214"/>
      <c r="K214"/>
      <c r="L214"/>
      <c r="M214"/>
    </row>
    <row r="215" spans="1:13" x14ac:dyDescent="0.25">
      <c r="A215" s="30" t="s">
        <v>276</v>
      </c>
      <c r="B215" s="30" t="s">
        <v>271</v>
      </c>
      <c r="C215" s="30" t="s">
        <v>258</v>
      </c>
      <c r="D215" s="30" t="s">
        <v>282</v>
      </c>
      <c r="E215" s="37">
        <v>41238</v>
      </c>
      <c r="F215" s="34">
        <v>13</v>
      </c>
      <c r="G215" s="34">
        <v>7865</v>
      </c>
      <c r="H215" s="45"/>
      <c r="I215" s="46"/>
      <c r="J215"/>
      <c r="K215"/>
      <c r="L215"/>
      <c r="M215"/>
    </row>
    <row r="216" spans="1:13" x14ac:dyDescent="0.25">
      <c r="A216" s="30" t="s">
        <v>274</v>
      </c>
      <c r="B216" s="30" t="s">
        <v>266</v>
      </c>
      <c r="C216" s="30" t="s">
        <v>258</v>
      </c>
      <c r="D216" s="30" t="s">
        <v>267</v>
      </c>
      <c r="E216" s="37">
        <v>41253</v>
      </c>
      <c r="F216" s="34">
        <v>8</v>
      </c>
      <c r="G216" s="34">
        <v>3218</v>
      </c>
      <c r="H216" s="45"/>
      <c r="I216" s="46"/>
      <c r="J216"/>
      <c r="K216"/>
      <c r="L216"/>
      <c r="M216"/>
    </row>
    <row r="217" spans="1:13" x14ac:dyDescent="0.25">
      <c r="A217" s="30" t="s">
        <v>261</v>
      </c>
      <c r="B217" s="30" t="s">
        <v>262</v>
      </c>
      <c r="C217" s="30" t="s">
        <v>258</v>
      </c>
      <c r="D217" s="30" t="s">
        <v>282</v>
      </c>
      <c r="E217" s="37">
        <v>41206</v>
      </c>
      <c r="F217" s="34">
        <v>3</v>
      </c>
      <c r="G217" s="34">
        <v>759</v>
      </c>
      <c r="H217" s="45"/>
      <c r="I217" s="46"/>
      <c r="J217"/>
      <c r="K217"/>
      <c r="L217"/>
      <c r="M217"/>
    </row>
    <row r="218" spans="1:13" x14ac:dyDescent="0.25">
      <c r="A218" s="30" t="s">
        <v>274</v>
      </c>
      <c r="B218" s="30" t="s">
        <v>271</v>
      </c>
      <c r="C218" s="30" t="s">
        <v>259</v>
      </c>
      <c r="D218" s="30" t="s">
        <v>263</v>
      </c>
      <c r="E218" s="37">
        <v>41346</v>
      </c>
      <c r="F218" s="34">
        <v>9</v>
      </c>
      <c r="G218" s="34">
        <v>3707</v>
      </c>
      <c r="H218" s="45"/>
      <c r="I218" s="46"/>
      <c r="J218"/>
      <c r="K218"/>
      <c r="L218"/>
      <c r="M218"/>
    </row>
    <row r="219" spans="1:13" x14ac:dyDescent="0.25">
      <c r="A219" s="30" t="s">
        <v>272</v>
      </c>
      <c r="B219" s="30" t="s">
        <v>271</v>
      </c>
      <c r="C219" s="30" t="s">
        <v>259</v>
      </c>
      <c r="D219" s="30" t="s">
        <v>267</v>
      </c>
      <c r="E219" s="37">
        <v>40935</v>
      </c>
      <c r="F219" s="34">
        <v>5</v>
      </c>
      <c r="G219" s="35">
        <v>1986</v>
      </c>
      <c r="H219" s="45"/>
      <c r="I219" s="46"/>
      <c r="J219"/>
      <c r="K219"/>
      <c r="L219"/>
      <c r="M219"/>
    </row>
    <row r="220" spans="1:13" x14ac:dyDescent="0.25">
      <c r="A220" s="30" t="s">
        <v>265</v>
      </c>
      <c r="B220" s="30" t="s">
        <v>278</v>
      </c>
      <c r="C220" s="30" t="s">
        <v>259</v>
      </c>
      <c r="D220" s="30" t="s">
        <v>269</v>
      </c>
      <c r="E220" s="37">
        <v>40927</v>
      </c>
      <c r="F220" s="34">
        <v>21</v>
      </c>
      <c r="G220" s="34">
        <v>12716</v>
      </c>
      <c r="H220" s="45"/>
      <c r="I220" s="46"/>
      <c r="J220"/>
      <c r="K220"/>
      <c r="L220"/>
      <c r="M220"/>
    </row>
    <row r="221" spans="1:13" x14ac:dyDescent="0.25">
      <c r="A221" s="30" t="s">
        <v>274</v>
      </c>
      <c r="B221" s="30" t="s">
        <v>273</v>
      </c>
      <c r="C221" s="30" t="s">
        <v>257</v>
      </c>
      <c r="D221" s="30" t="s">
        <v>267</v>
      </c>
      <c r="E221" s="37">
        <v>41081</v>
      </c>
      <c r="F221" s="34">
        <v>6</v>
      </c>
      <c r="G221" s="34">
        <v>3020</v>
      </c>
      <c r="H221" s="45"/>
      <c r="I221" s="46"/>
      <c r="J221"/>
      <c r="K221"/>
      <c r="L221"/>
      <c r="M221"/>
    </row>
    <row r="222" spans="1:13" x14ac:dyDescent="0.25">
      <c r="A222" s="30" t="s">
        <v>265</v>
      </c>
      <c r="B222" s="30" t="s">
        <v>266</v>
      </c>
      <c r="C222" s="30" t="s">
        <v>258</v>
      </c>
      <c r="D222" s="30" t="s">
        <v>282</v>
      </c>
      <c r="E222" s="37">
        <v>40990</v>
      </c>
      <c r="F222" s="34">
        <v>9</v>
      </c>
      <c r="G222" s="34">
        <v>4928</v>
      </c>
      <c r="H222" s="45"/>
      <c r="I222" s="46"/>
      <c r="J222"/>
      <c r="K222"/>
      <c r="L222"/>
      <c r="M222"/>
    </row>
    <row r="223" spans="1:13" x14ac:dyDescent="0.25">
      <c r="A223" s="30" t="s">
        <v>276</v>
      </c>
      <c r="B223" s="30" t="s">
        <v>266</v>
      </c>
      <c r="C223" s="30" t="s">
        <v>259</v>
      </c>
      <c r="D223" s="30" t="s">
        <v>282</v>
      </c>
      <c r="E223" s="37">
        <v>41039</v>
      </c>
      <c r="F223" s="34">
        <v>11</v>
      </c>
      <c r="G223" s="34">
        <v>6457</v>
      </c>
      <c r="H223" s="45"/>
      <c r="I223" s="46"/>
      <c r="J223"/>
      <c r="K223"/>
      <c r="L223"/>
      <c r="M223"/>
    </row>
    <row r="224" spans="1:13" x14ac:dyDescent="0.25">
      <c r="A224" s="30" t="s">
        <v>276</v>
      </c>
      <c r="B224" s="30" t="s">
        <v>273</v>
      </c>
      <c r="C224" s="30" t="s">
        <v>258</v>
      </c>
      <c r="D224" s="30" t="s">
        <v>267</v>
      </c>
      <c r="E224" s="37">
        <v>41074</v>
      </c>
      <c r="F224" s="34">
        <v>7</v>
      </c>
      <c r="G224" s="34">
        <v>2283</v>
      </c>
      <c r="H224" s="45"/>
      <c r="I224" s="46"/>
      <c r="J224"/>
      <c r="K224"/>
      <c r="L224"/>
      <c r="M224"/>
    </row>
    <row r="225" spans="1:13" x14ac:dyDescent="0.25">
      <c r="A225" s="30" t="s">
        <v>268</v>
      </c>
      <c r="B225" s="30" t="s">
        <v>271</v>
      </c>
      <c r="C225" s="30" t="s">
        <v>259</v>
      </c>
      <c r="D225" s="30" t="s">
        <v>267</v>
      </c>
      <c r="E225" s="37">
        <v>40926</v>
      </c>
      <c r="F225" s="34">
        <v>5</v>
      </c>
      <c r="G225" s="35">
        <v>1375</v>
      </c>
      <c r="H225" s="45"/>
      <c r="I225" s="46"/>
      <c r="J225"/>
      <c r="K225"/>
      <c r="L225"/>
      <c r="M225"/>
    </row>
    <row r="226" spans="1:13" x14ac:dyDescent="0.25">
      <c r="A226" s="30" t="s">
        <v>265</v>
      </c>
      <c r="B226" s="30" t="s">
        <v>273</v>
      </c>
      <c r="C226" s="30" t="s">
        <v>257</v>
      </c>
      <c r="D226" s="30" t="s">
        <v>269</v>
      </c>
      <c r="E226" s="37">
        <v>41185</v>
      </c>
      <c r="F226" s="34">
        <v>19</v>
      </c>
      <c r="G226" s="34">
        <v>8751</v>
      </c>
      <c r="H226" s="45"/>
      <c r="I226" s="46"/>
      <c r="J226"/>
      <c r="K226"/>
      <c r="L226"/>
      <c r="M226"/>
    </row>
    <row r="227" spans="1:13" x14ac:dyDescent="0.25">
      <c r="A227" s="30" t="s">
        <v>268</v>
      </c>
      <c r="B227" s="30" t="s">
        <v>278</v>
      </c>
      <c r="C227" s="30" t="s">
        <v>259</v>
      </c>
      <c r="D227" s="30" t="s">
        <v>267</v>
      </c>
      <c r="E227" s="37">
        <v>41245</v>
      </c>
      <c r="F227" s="34">
        <v>4</v>
      </c>
      <c r="G227" s="34">
        <v>1172</v>
      </c>
      <c r="H227" s="45"/>
      <c r="I227" s="46"/>
      <c r="J227"/>
      <c r="K227"/>
      <c r="L227"/>
      <c r="M227"/>
    </row>
    <row r="228" spans="1:13" x14ac:dyDescent="0.25">
      <c r="A228" s="30" t="s">
        <v>261</v>
      </c>
      <c r="B228" s="30" t="s">
        <v>278</v>
      </c>
      <c r="C228" s="30" t="s">
        <v>259</v>
      </c>
      <c r="D228" s="30" t="s">
        <v>269</v>
      </c>
      <c r="E228" s="37">
        <v>41360</v>
      </c>
      <c r="F228" s="34">
        <v>10</v>
      </c>
      <c r="G228" s="34">
        <v>4789</v>
      </c>
      <c r="H228" s="45"/>
      <c r="I228" s="46"/>
      <c r="J228"/>
      <c r="K228"/>
      <c r="L228"/>
      <c r="M228"/>
    </row>
    <row r="229" spans="1:13" x14ac:dyDescent="0.25">
      <c r="A229" s="30" t="s">
        <v>270</v>
      </c>
      <c r="B229" s="30" t="s">
        <v>271</v>
      </c>
      <c r="C229" s="30" t="s">
        <v>258</v>
      </c>
      <c r="D229" s="30" t="s">
        <v>267</v>
      </c>
      <c r="E229" s="37">
        <v>41588</v>
      </c>
      <c r="F229" s="34">
        <v>3</v>
      </c>
      <c r="G229" s="34">
        <v>1315</v>
      </c>
      <c r="H229" s="45"/>
      <c r="I229" s="46"/>
      <c r="J229"/>
      <c r="K229"/>
      <c r="L229"/>
      <c r="M229"/>
    </row>
    <row r="230" spans="1:13" x14ac:dyDescent="0.25">
      <c r="A230" s="30" t="s">
        <v>264</v>
      </c>
      <c r="B230" s="30" t="s">
        <v>262</v>
      </c>
      <c r="C230" s="30" t="s">
        <v>259</v>
      </c>
      <c r="D230" s="30" t="s">
        <v>282</v>
      </c>
      <c r="E230" s="37">
        <v>41497</v>
      </c>
      <c r="F230" s="34">
        <v>4</v>
      </c>
      <c r="G230" s="34">
        <v>1859</v>
      </c>
      <c r="H230" s="45"/>
      <c r="I230" s="46"/>
      <c r="J230"/>
      <c r="K230"/>
      <c r="L230"/>
      <c r="M230"/>
    </row>
    <row r="231" spans="1:13" x14ac:dyDescent="0.25">
      <c r="A231" s="30" t="s">
        <v>268</v>
      </c>
      <c r="B231" s="30" t="s">
        <v>271</v>
      </c>
      <c r="C231" s="30" t="s">
        <v>259</v>
      </c>
      <c r="D231" s="30" t="s">
        <v>269</v>
      </c>
      <c r="E231" s="37">
        <v>41272</v>
      </c>
      <c r="F231" s="34">
        <v>13</v>
      </c>
      <c r="G231" s="34">
        <v>5977</v>
      </c>
      <c r="H231" s="45"/>
      <c r="I231" s="46"/>
      <c r="J231"/>
      <c r="K231"/>
      <c r="L231"/>
      <c r="M231"/>
    </row>
    <row r="232" spans="1:13" x14ac:dyDescent="0.25">
      <c r="A232" s="30" t="s">
        <v>264</v>
      </c>
      <c r="B232" s="30" t="s">
        <v>278</v>
      </c>
      <c r="C232" s="30" t="s">
        <v>260</v>
      </c>
      <c r="D232" s="30" t="s">
        <v>267</v>
      </c>
      <c r="E232" s="37">
        <v>41112</v>
      </c>
      <c r="F232" s="34">
        <v>10</v>
      </c>
      <c r="G232" s="34">
        <v>3020</v>
      </c>
      <c r="H232" s="45"/>
      <c r="I232" s="46"/>
      <c r="J232"/>
      <c r="K232"/>
      <c r="L232"/>
      <c r="M232"/>
    </row>
    <row r="233" spans="1:13" x14ac:dyDescent="0.25">
      <c r="A233" s="30" t="s">
        <v>274</v>
      </c>
      <c r="B233" s="30" t="s">
        <v>278</v>
      </c>
      <c r="C233" s="30" t="s">
        <v>259</v>
      </c>
      <c r="D233" s="30" t="s">
        <v>267</v>
      </c>
      <c r="E233" s="37">
        <v>41626</v>
      </c>
      <c r="F233" s="34">
        <v>8</v>
      </c>
      <c r="G233" s="34">
        <v>3383</v>
      </c>
      <c r="H233" s="45"/>
      <c r="I233" s="46"/>
      <c r="J233"/>
      <c r="K233"/>
      <c r="L233"/>
      <c r="M233"/>
    </row>
    <row r="234" spans="1:13" x14ac:dyDescent="0.25">
      <c r="A234" s="30" t="s">
        <v>280</v>
      </c>
      <c r="B234" s="30" t="s">
        <v>278</v>
      </c>
      <c r="C234" s="30" t="s">
        <v>260</v>
      </c>
      <c r="D234" s="30" t="s">
        <v>269</v>
      </c>
      <c r="E234" s="37">
        <v>41162</v>
      </c>
      <c r="F234" s="34">
        <v>14</v>
      </c>
      <c r="G234" s="34">
        <v>7462</v>
      </c>
      <c r="H234" s="45"/>
      <c r="I234" s="46"/>
      <c r="J234"/>
      <c r="K234"/>
      <c r="L234"/>
      <c r="M234"/>
    </row>
    <row r="235" spans="1:13" x14ac:dyDescent="0.25">
      <c r="A235" s="30" t="s">
        <v>279</v>
      </c>
      <c r="B235" s="30" t="s">
        <v>266</v>
      </c>
      <c r="C235" s="30" t="s">
        <v>259</v>
      </c>
      <c r="D235" s="30" t="s">
        <v>275</v>
      </c>
      <c r="E235" s="37">
        <v>40946</v>
      </c>
      <c r="F235" s="34">
        <v>5</v>
      </c>
      <c r="G235" s="35">
        <v>2519</v>
      </c>
      <c r="H235" s="45"/>
      <c r="I235" s="46"/>
      <c r="J235"/>
      <c r="K235"/>
      <c r="L235"/>
      <c r="M235"/>
    </row>
    <row r="236" spans="1:13" x14ac:dyDescent="0.25">
      <c r="A236" s="30" t="s">
        <v>261</v>
      </c>
      <c r="B236" s="30" t="s">
        <v>271</v>
      </c>
      <c r="C236" s="30" t="s">
        <v>260</v>
      </c>
      <c r="D236" s="30" t="s">
        <v>282</v>
      </c>
      <c r="E236" s="37">
        <v>41514</v>
      </c>
      <c r="F236" s="34">
        <v>6</v>
      </c>
      <c r="G236" s="34">
        <v>2277</v>
      </c>
      <c r="H236" s="45"/>
      <c r="I236" s="46"/>
      <c r="J236"/>
      <c r="K236"/>
      <c r="L236"/>
      <c r="M236"/>
    </row>
    <row r="237" spans="1:13" x14ac:dyDescent="0.25">
      <c r="A237" s="30" t="s">
        <v>270</v>
      </c>
      <c r="B237" s="30" t="s">
        <v>266</v>
      </c>
      <c r="C237" s="30" t="s">
        <v>259</v>
      </c>
      <c r="D237" s="30" t="s">
        <v>282</v>
      </c>
      <c r="E237" s="37">
        <v>41483</v>
      </c>
      <c r="F237" s="34">
        <v>8</v>
      </c>
      <c r="G237" s="34">
        <v>4202</v>
      </c>
      <c r="H237" s="45"/>
      <c r="I237" s="46"/>
      <c r="J237"/>
      <c r="K237"/>
      <c r="L237"/>
      <c r="M237"/>
    </row>
    <row r="238" spans="1:13" x14ac:dyDescent="0.25">
      <c r="A238" s="30" t="s">
        <v>264</v>
      </c>
      <c r="B238" s="30" t="s">
        <v>278</v>
      </c>
      <c r="C238" s="30" t="s">
        <v>260</v>
      </c>
      <c r="D238" s="30" t="s">
        <v>269</v>
      </c>
      <c r="E238" s="37">
        <v>40991</v>
      </c>
      <c r="F238" s="34">
        <v>21</v>
      </c>
      <c r="G238" s="34">
        <v>6666</v>
      </c>
      <c r="H238" s="45"/>
      <c r="I238" s="46"/>
      <c r="J238"/>
      <c r="K238"/>
      <c r="L238"/>
      <c r="M238"/>
    </row>
    <row r="239" spans="1:13" x14ac:dyDescent="0.25">
      <c r="A239" s="30" t="s">
        <v>280</v>
      </c>
      <c r="B239" s="30" t="s">
        <v>278</v>
      </c>
      <c r="C239" s="30" t="s">
        <v>257</v>
      </c>
      <c r="D239" s="30" t="s">
        <v>267</v>
      </c>
      <c r="E239" s="37">
        <v>41102</v>
      </c>
      <c r="F239" s="34">
        <v>3</v>
      </c>
      <c r="G239" s="34">
        <v>974</v>
      </c>
      <c r="H239" s="45"/>
      <c r="I239" s="46"/>
      <c r="J239"/>
      <c r="K239"/>
      <c r="L239"/>
      <c r="M239"/>
    </row>
    <row r="240" spans="1:13" x14ac:dyDescent="0.25">
      <c r="A240" s="30" t="s">
        <v>265</v>
      </c>
      <c r="B240" s="30" t="s">
        <v>278</v>
      </c>
      <c r="C240" s="30" t="s">
        <v>259</v>
      </c>
      <c r="D240" s="30" t="s">
        <v>263</v>
      </c>
      <c r="E240" s="37">
        <v>41508</v>
      </c>
      <c r="F240" s="34">
        <v>16</v>
      </c>
      <c r="G240" s="34">
        <v>8234</v>
      </c>
      <c r="H240" s="45"/>
      <c r="I240" s="46"/>
      <c r="J240"/>
      <c r="K240"/>
      <c r="L240"/>
      <c r="M240"/>
    </row>
    <row r="241" spans="1:13" x14ac:dyDescent="0.25">
      <c r="A241" s="30" t="s">
        <v>274</v>
      </c>
      <c r="B241" s="30" t="s">
        <v>278</v>
      </c>
      <c r="C241" s="30" t="s">
        <v>259</v>
      </c>
      <c r="D241" s="30" t="s">
        <v>282</v>
      </c>
      <c r="E241" s="37">
        <v>41269</v>
      </c>
      <c r="F241" s="34">
        <v>2</v>
      </c>
      <c r="G241" s="34">
        <v>622</v>
      </c>
      <c r="H241" s="45"/>
      <c r="I241" s="46"/>
      <c r="J241"/>
      <c r="K241"/>
      <c r="L241"/>
      <c r="M241"/>
    </row>
    <row r="242" spans="1:13" x14ac:dyDescent="0.25">
      <c r="A242" s="30" t="s">
        <v>272</v>
      </c>
      <c r="B242" s="30" t="s">
        <v>278</v>
      </c>
      <c r="C242" s="30" t="s">
        <v>258</v>
      </c>
      <c r="D242" s="30" t="s">
        <v>275</v>
      </c>
      <c r="E242" s="37">
        <v>41395</v>
      </c>
      <c r="F242" s="34">
        <v>12</v>
      </c>
      <c r="G242" s="34">
        <v>7178</v>
      </c>
      <c r="H242" s="45"/>
      <c r="I242" s="46"/>
      <c r="J242"/>
      <c r="K242"/>
      <c r="L242"/>
      <c r="M242"/>
    </row>
    <row r="243" spans="1:13" x14ac:dyDescent="0.25">
      <c r="A243" s="30" t="s">
        <v>270</v>
      </c>
      <c r="B243" s="30" t="s">
        <v>271</v>
      </c>
      <c r="C243" s="30" t="s">
        <v>257</v>
      </c>
      <c r="D243" s="30" t="s">
        <v>282</v>
      </c>
      <c r="E243" s="37">
        <v>41329</v>
      </c>
      <c r="F243" s="34">
        <v>12</v>
      </c>
      <c r="G243" s="34">
        <v>4862</v>
      </c>
      <c r="H243" s="45"/>
      <c r="I243" s="46"/>
      <c r="J243"/>
      <c r="K243"/>
      <c r="L243"/>
      <c r="M243"/>
    </row>
    <row r="244" spans="1:13" x14ac:dyDescent="0.25">
      <c r="A244" s="30" t="s">
        <v>265</v>
      </c>
      <c r="B244" s="30" t="s">
        <v>278</v>
      </c>
      <c r="C244" s="30" t="s">
        <v>258</v>
      </c>
      <c r="D244" s="30" t="s">
        <v>275</v>
      </c>
      <c r="E244" s="37">
        <v>41401</v>
      </c>
      <c r="F244" s="34">
        <v>11</v>
      </c>
      <c r="G244" s="34">
        <v>5731</v>
      </c>
      <c r="H244" s="45"/>
      <c r="I244" s="46"/>
      <c r="J244"/>
      <c r="K244"/>
      <c r="L244"/>
      <c r="M244"/>
    </row>
    <row r="245" spans="1:13" x14ac:dyDescent="0.25">
      <c r="A245" s="30" t="s">
        <v>270</v>
      </c>
      <c r="B245" s="30" t="s">
        <v>273</v>
      </c>
      <c r="C245" s="30" t="s">
        <v>258</v>
      </c>
      <c r="D245" s="30" t="s">
        <v>269</v>
      </c>
      <c r="E245" s="37">
        <v>41276</v>
      </c>
      <c r="F245" s="34">
        <v>21</v>
      </c>
      <c r="G245" s="34">
        <v>9460</v>
      </c>
      <c r="H245" s="45"/>
      <c r="I245" s="46"/>
      <c r="J245"/>
      <c r="K245"/>
      <c r="L245"/>
      <c r="M245"/>
    </row>
    <row r="246" spans="1:13" x14ac:dyDescent="0.25">
      <c r="A246" s="30" t="s">
        <v>261</v>
      </c>
      <c r="B246" s="30" t="s">
        <v>266</v>
      </c>
      <c r="C246" s="30" t="s">
        <v>260</v>
      </c>
      <c r="D246" s="30" t="s">
        <v>263</v>
      </c>
      <c r="E246" s="37">
        <v>41081</v>
      </c>
      <c r="F246" s="34">
        <v>10</v>
      </c>
      <c r="G246" s="34">
        <v>3911</v>
      </c>
      <c r="H246" s="45"/>
      <c r="I246" s="46"/>
      <c r="J246"/>
      <c r="K246"/>
      <c r="L246"/>
      <c r="M246"/>
    </row>
    <row r="247" spans="1:13" x14ac:dyDescent="0.25">
      <c r="A247" s="30" t="s">
        <v>274</v>
      </c>
      <c r="B247" s="30" t="s">
        <v>273</v>
      </c>
      <c r="C247" s="30" t="s">
        <v>260</v>
      </c>
      <c r="D247" s="30" t="s">
        <v>267</v>
      </c>
      <c r="E247" s="37">
        <v>41074</v>
      </c>
      <c r="F247" s="34">
        <v>10</v>
      </c>
      <c r="G247" s="34">
        <v>3427</v>
      </c>
      <c r="H247" s="45"/>
      <c r="I247" s="46"/>
      <c r="J247"/>
      <c r="K247"/>
      <c r="L247"/>
      <c r="M247"/>
    </row>
    <row r="248" spans="1:13" x14ac:dyDescent="0.25">
      <c r="A248" s="30" t="s">
        <v>265</v>
      </c>
      <c r="B248" s="30" t="s">
        <v>262</v>
      </c>
      <c r="C248" s="30" t="s">
        <v>258</v>
      </c>
      <c r="D248" s="30" t="s">
        <v>269</v>
      </c>
      <c r="E248" s="37">
        <v>41620</v>
      </c>
      <c r="F248" s="34">
        <v>9</v>
      </c>
      <c r="G248" s="34">
        <v>3462</v>
      </c>
      <c r="H248" s="45"/>
      <c r="I248" s="46"/>
      <c r="J248"/>
      <c r="K248"/>
      <c r="L248"/>
      <c r="M248"/>
    </row>
    <row r="249" spans="1:13" x14ac:dyDescent="0.25">
      <c r="A249" s="30" t="s">
        <v>281</v>
      </c>
      <c r="B249" s="30" t="s">
        <v>262</v>
      </c>
      <c r="C249" s="30" t="s">
        <v>260</v>
      </c>
      <c r="D249" s="30" t="s">
        <v>263</v>
      </c>
      <c r="E249" s="37">
        <v>41008</v>
      </c>
      <c r="F249" s="34">
        <v>9</v>
      </c>
      <c r="G249" s="34">
        <v>4989</v>
      </c>
      <c r="H249" s="45"/>
      <c r="I249" s="46"/>
      <c r="J249"/>
      <c r="K249"/>
      <c r="L249"/>
      <c r="M249"/>
    </row>
    <row r="250" spans="1:13" x14ac:dyDescent="0.25">
      <c r="A250" s="30" t="s">
        <v>276</v>
      </c>
      <c r="B250" s="30" t="s">
        <v>266</v>
      </c>
      <c r="C250" s="30" t="s">
        <v>257</v>
      </c>
      <c r="D250" s="30" t="s">
        <v>267</v>
      </c>
      <c r="E250" s="37">
        <v>41109</v>
      </c>
      <c r="F250" s="34">
        <v>3</v>
      </c>
      <c r="G250" s="34">
        <v>1271</v>
      </c>
      <c r="H250" s="45"/>
      <c r="I250" s="46"/>
      <c r="J250"/>
      <c r="K250"/>
      <c r="L250"/>
      <c r="M250"/>
    </row>
    <row r="251" spans="1:13" x14ac:dyDescent="0.25">
      <c r="A251" s="30" t="s">
        <v>272</v>
      </c>
      <c r="B251" s="30" t="s">
        <v>266</v>
      </c>
      <c r="C251" s="30" t="s">
        <v>259</v>
      </c>
      <c r="D251" s="30" t="s">
        <v>275</v>
      </c>
      <c r="E251" s="37">
        <v>41556</v>
      </c>
      <c r="F251" s="34">
        <v>4</v>
      </c>
      <c r="G251" s="34">
        <v>1590</v>
      </c>
      <c r="H251" s="45"/>
      <c r="I251" s="46"/>
      <c r="J251"/>
      <c r="K251"/>
      <c r="L251"/>
      <c r="M251"/>
    </row>
    <row r="252" spans="1:13" x14ac:dyDescent="0.25">
      <c r="A252" s="30" t="s">
        <v>270</v>
      </c>
      <c r="B252" s="30" t="s">
        <v>266</v>
      </c>
      <c r="C252" s="30" t="s">
        <v>257</v>
      </c>
      <c r="D252" s="30" t="s">
        <v>269</v>
      </c>
      <c r="E252" s="37">
        <v>40920</v>
      </c>
      <c r="F252" s="34">
        <v>7</v>
      </c>
      <c r="G252" s="34">
        <v>3201</v>
      </c>
      <c r="H252" s="45"/>
      <c r="I252" s="46"/>
      <c r="J252"/>
      <c r="K252"/>
      <c r="L252"/>
      <c r="M252"/>
    </row>
    <row r="253" spans="1:13" x14ac:dyDescent="0.25">
      <c r="A253" s="30" t="s">
        <v>281</v>
      </c>
      <c r="B253" s="30" t="s">
        <v>262</v>
      </c>
      <c r="C253" s="30" t="s">
        <v>259</v>
      </c>
      <c r="D253" s="30" t="s">
        <v>282</v>
      </c>
      <c r="E253" s="37">
        <v>41595</v>
      </c>
      <c r="F253" s="34">
        <v>8</v>
      </c>
      <c r="G253" s="34">
        <v>4527</v>
      </c>
      <c r="H253" s="45"/>
      <c r="I253" s="46"/>
      <c r="J253"/>
      <c r="K253"/>
      <c r="L253"/>
      <c r="M253"/>
    </row>
    <row r="254" spans="1:13" x14ac:dyDescent="0.25">
      <c r="A254" s="30" t="s">
        <v>277</v>
      </c>
      <c r="B254" s="30" t="s">
        <v>273</v>
      </c>
      <c r="C254" s="30" t="s">
        <v>260</v>
      </c>
      <c r="D254" s="30" t="s">
        <v>267</v>
      </c>
      <c r="E254" s="37">
        <v>41229</v>
      </c>
      <c r="F254" s="34">
        <v>5</v>
      </c>
      <c r="G254" s="34">
        <v>2206</v>
      </c>
      <c r="H254" s="45"/>
      <c r="I254" s="46"/>
      <c r="J254"/>
      <c r="K254"/>
      <c r="L254"/>
      <c r="M254"/>
    </row>
    <row r="255" spans="1:13" x14ac:dyDescent="0.25">
      <c r="A255" s="30" t="s">
        <v>276</v>
      </c>
      <c r="B255" s="30" t="s">
        <v>266</v>
      </c>
      <c r="C255" s="30" t="s">
        <v>258</v>
      </c>
      <c r="D255" s="30" t="s">
        <v>269</v>
      </c>
      <c r="E255" s="37">
        <v>41021</v>
      </c>
      <c r="F255" s="34">
        <v>17</v>
      </c>
      <c r="G255" s="34">
        <v>9081</v>
      </c>
      <c r="H255" s="45"/>
      <c r="I255" s="46"/>
      <c r="J255"/>
      <c r="K255"/>
      <c r="L255"/>
      <c r="M255"/>
    </row>
    <row r="256" spans="1:13" x14ac:dyDescent="0.25">
      <c r="A256" s="30" t="s">
        <v>268</v>
      </c>
      <c r="B256" s="30" t="s">
        <v>273</v>
      </c>
      <c r="C256" s="30" t="s">
        <v>258</v>
      </c>
      <c r="D256" s="30" t="s">
        <v>263</v>
      </c>
      <c r="E256" s="37">
        <v>41097</v>
      </c>
      <c r="F256" s="34">
        <v>15</v>
      </c>
      <c r="G256" s="34">
        <v>5451</v>
      </c>
      <c r="H256" s="45"/>
      <c r="I256" s="46"/>
      <c r="J256"/>
      <c r="K256"/>
      <c r="L256"/>
      <c r="M256"/>
    </row>
    <row r="257" spans="1:13" x14ac:dyDescent="0.25">
      <c r="A257" s="30" t="s">
        <v>268</v>
      </c>
      <c r="B257" s="30" t="s">
        <v>266</v>
      </c>
      <c r="C257" s="30" t="s">
        <v>260</v>
      </c>
      <c r="D257" s="30" t="s">
        <v>282</v>
      </c>
      <c r="E257" s="37">
        <v>41384</v>
      </c>
      <c r="F257" s="34">
        <v>15</v>
      </c>
      <c r="G257" s="34">
        <v>6435</v>
      </c>
      <c r="H257" s="45"/>
      <c r="I257" s="46"/>
      <c r="J257"/>
      <c r="K257"/>
      <c r="L257"/>
      <c r="M257"/>
    </row>
    <row r="258" spans="1:13" x14ac:dyDescent="0.25">
      <c r="A258" s="30" t="s">
        <v>274</v>
      </c>
      <c r="B258" s="30" t="s">
        <v>271</v>
      </c>
      <c r="C258" s="30" t="s">
        <v>258</v>
      </c>
      <c r="D258" s="30" t="s">
        <v>275</v>
      </c>
      <c r="E258" s="37">
        <v>41020</v>
      </c>
      <c r="F258" s="34">
        <v>5</v>
      </c>
      <c r="G258" s="34">
        <v>2497</v>
      </c>
      <c r="H258" s="45"/>
      <c r="I258" s="46"/>
      <c r="J258"/>
      <c r="K258"/>
      <c r="L258"/>
      <c r="M258"/>
    </row>
    <row r="259" spans="1:13" x14ac:dyDescent="0.25">
      <c r="A259" s="30" t="s">
        <v>274</v>
      </c>
      <c r="B259" s="30" t="s">
        <v>278</v>
      </c>
      <c r="C259" s="30" t="s">
        <v>257</v>
      </c>
      <c r="D259" s="30" t="s">
        <v>263</v>
      </c>
      <c r="E259" s="37">
        <v>41295</v>
      </c>
      <c r="F259" s="34">
        <v>11</v>
      </c>
      <c r="G259" s="34">
        <v>3773</v>
      </c>
      <c r="H259" s="45"/>
      <c r="I259" s="46"/>
      <c r="J259"/>
      <c r="K259"/>
      <c r="L259"/>
      <c r="M259"/>
    </row>
    <row r="260" spans="1:13" x14ac:dyDescent="0.25">
      <c r="A260" s="30" t="s">
        <v>281</v>
      </c>
      <c r="B260" s="30" t="s">
        <v>262</v>
      </c>
      <c r="C260" s="30" t="s">
        <v>258</v>
      </c>
      <c r="D260" s="30" t="s">
        <v>263</v>
      </c>
      <c r="E260" s="37">
        <v>40997</v>
      </c>
      <c r="F260" s="34">
        <v>10</v>
      </c>
      <c r="G260" s="34">
        <v>5918</v>
      </c>
      <c r="H260" s="45"/>
      <c r="I260" s="46"/>
      <c r="J260"/>
      <c r="K260"/>
      <c r="L260"/>
      <c r="M260"/>
    </row>
    <row r="261" spans="1:13" x14ac:dyDescent="0.25">
      <c r="A261" s="30" t="s">
        <v>265</v>
      </c>
      <c r="B261" s="30" t="s">
        <v>266</v>
      </c>
      <c r="C261" s="30" t="s">
        <v>260</v>
      </c>
      <c r="D261" s="30" t="s">
        <v>282</v>
      </c>
      <c r="E261" s="37">
        <v>41162</v>
      </c>
      <c r="F261" s="34">
        <v>11</v>
      </c>
      <c r="G261" s="34">
        <v>3663</v>
      </c>
      <c r="H261" s="45"/>
      <c r="I261" s="46"/>
      <c r="J261"/>
      <c r="K261"/>
      <c r="L261"/>
      <c r="M261"/>
    </row>
    <row r="262" spans="1:13" x14ac:dyDescent="0.25">
      <c r="A262" s="30" t="s">
        <v>270</v>
      </c>
      <c r="B262" s="30" t="s">
        <v>262</v>
      </c>
      <c r="C262" s="30" t="s">
        <v>258</v>
      </c>
      <c r="D262" s="30" t="s">
        <v>269</v>
      </c>
      <c r="E262" s="37">
        <v>41323</v>
      </c>
      <c r="F262" s="34">
        <v>20</v>
      </c>
      <c r="G262" s="34">
        <v>6270</v>
      </c>
      <c r="H262" s="45"/>
      <c r="I262" s="46"/>
      <c r="J262"/>
      <c r="K262"/>
      <c r="L262"/>
      <c r="M262"/>
    </row>
    <row r="263" spans="1:13" x14ac:dyDescent="0.25">
      <c r="A263" s="30" t="s">
        <v>274</v>
      </c>
      <c r="B263" s="30" t="s">
        <v>278</v>
      </c>
      <c r="C263" s="30" t="s">
        <v>259</v>
      </c>
      <c r="D263" s="30" t="s">
        <v>282</v>
      </c>
      <c r="E263" s="37">
        <v>41082</v>
      </c>
      <c r="F263" s="34">
        <v>12</v>
      </c>
      <c r="G263" s="34">
        <v>7101</v>
      </c>
      <c r="H263" s="45"/>
      <c r="I263" s="46"/>
      <c r="J263"/>
      <c r="K263"/>
      <c r="L263"/>
      <c r="M263"/>
    </row>
    <row r="264" spans="1:13" x14ac:dyDescent="0.25">
      <c r="A264" s="30" t="s">
        <v>270</v>
      </c>
      <c r="B264" s="30" t="s">
        <v>271</v>
      </c>
      <c r="C264" s="30" t="s">
        <v>260</v>
      </c>
      <c r="D264" s="30" t="s">
        <v>269</v>
      </c>
      <c r="E264" s="37">
        <v>41420</v>
      </c>
      <c r="F264" s="34">
        <v>21</v>
      </c>
      <c r="G264" s="34">
        <v>12232</v>
      </c>
      <c r="H264" s="45"/>
      <c r="I264" s="46"/>
      <c r="J264"/>
      <c r="K264"/>
      <c r="L264"/>
      <c r="M264"/>
    </row>
    <row r="265" spans="1:13" x14ac:dyDescent="0.25">
      <c r="A265" s="30" t="s">
        <v>279</v>
      </c>
      <c r="B265" s="30" t="s">
        <v>273</v>
      </c>
      <c r="C265" s="30" t="s">
        <v>258</v>
      </c>
      <c r="D265" s="30" t="s">
        <v>275</v>
      </c>
      <c r="E265" s="37">
        <v>41091</v>
      </c>
      <c r="F265" s="34">
        <v>8</v>
      </c>
      <c r="G265" s="34">
        <v>2624</v>
      </c>
      <c r="H265" s="45"/>
      <c r="I265" s="46"/>
      <c r="J265"/>
      <c r="K265"/>
      <c r="L265"/>
      <c r="M265"/>
    </row>
    <row r="266" spans="1:13" x14ac:dyDescent="0.25">
      <c r="A266" s="30" t="s">
        <v>264</v>
      </c>
      <c r="B266" s="30" t="s">
        <v>266</v>
      </c>
      <c r="C266" s="30" t="s">
        <v>260</v>
      </c>
      <c r="D266" s="30" t="s">
        <v>269</v>
      </c>
      <c r="E266" s="37">
        <v>41592</v>
      </c>
      <c r="F266" s="34">
        <v>20</v>
      </c>
      <c r="G266" s="34">
        <v>7651</v>
      </c>
      <c r="H266" s="45"/>
      <c r="I266" s="46"/>
      <c r="J266"/>
      <c r="K266"/>
      <c r="L266"/>
      <c r="M266"/>
    </row>
    <row r="267" spans="1:13" x14ac:dyDescent="0.25">
      <c r="A267" s="30" t="s">
        <v>280</v>
      </c>
      <c r="B267" s="30" t="s">
        <v>273</v>
      </c>
      <c r="C267" s="30" t="s">
        <v>258</v>
      </c>
      <c r="D267" s="30" t="s">
        <v>263</v>
      </c>
      <c r="E267" s="37">
        <v>41137</v>
      </c>
      <c r="F267" s="34">
        <v>9</v>
      </c>
      <c r="G267" s="34">
        <v>5148</v>
      </c>
      <c r="H267" s="45"/>
      <c r="I267" s="46"/>
      <c r="J267"/>
      <c r="K267"/>
      <c r="L267"/>
      <c r="M267"/>
    </row>
    <row r="268" spans="1:13" x14ac:dyDescent="0.25">
      <c r="A268" s="30" t="s">
        <v>281</v>
      </c>
      <c r="B268" s="30" t="s">
        <v>266</v>
      </c>
      <c r="C268" s="30" t="s">
        <v>259</v>
      </c>
      <c r="D268" s="30" t="s">
        <v>282</v>
      </c>
      <c r="E268" s="37">
        <v>41570</v>
      </c>
      <c r="F268" s="34">
        <v>14</v>
      </c>
      <c r="G268" s="34">
        <v>6765</v>
      </c>
      <c r="H268" s="45"/>
      <c r="I268" s="46"/>
      <c r="J268"/>
      <c r="K268"/>
      <c r="L268"/>
      <c r="M268"/>
    </row>
    <row r="269" spans="1:13" x14ac:dyDescent="0.25">
      <c r="A269" s="30" t="s">
        <v>268</v>
      </c>
      <c r="B269" s="30" t="s">
        <v>271</v>
      </c>
      <c r="C269" s="30" t="s">
        <v>260</v>
      </c>
      <c r="D269" s="30" t="s">
        <v>267</v>
      </c>
      <c r="E269" s="37">
        <v>41493</v>
      </c>
      <c r="F269" s="34">
        <v>14</v>
      </c>
      <c r="G269" s="34">
        <v>8536</v>
      </c>
      <c r="H269" s="45"/>
      <c r="I269" s="46"/>
      <c r="J269"/>
      <c r="K269"/>
      <c r="L269"/>
      <c r="M269"/>
    </row>
    <row r="270" spans="1:13" x14ac:dyDescent="0.25">
      <c r="A270" s="30" t="s">
        <v>265</v>
      </c>
      <c r="B270" s="30" t="s">
        <v>266</v>
      </c>
      <c r="C270" s="30" t="s">
        <v>260</v>
      </c>
      <c r="D270" s="30" t="s">
        <v>263</v>
      </c>
      <c r="E270" s="37">
        <v>41530</v>
      </c>
      <c r="F270" s="34">
        <v>10</v>
      </c>
      <c r="G270" s="34">
        <v>5126</v>
      </c>
      <c r="H270" s="45"/>
      <c r="I270" s="46"/>
      <c r="J270"/>
      <c r="K270"/>
      <c r="L270"/>
      <c r="M270"/>
    </row>
    <row r="271" spans="1:13" x14ac:dyDescent="0.25">
      <c r="A271" s="30" t="s">
        <v>264</v>
      </c>
      <c r="B271" s="30" t="s">
        <v>271</v>
      </c>
      <c r="C271" s="30" t="s">
        <v>259</v>
      </c>
      <c r="D271" s="30" t="s">
        <v>267</v>
      </c>
      <c r="E271" s="37">
        <v>41367</v>
      </c>
      <c r="F271" s="34">
        <v>5</v>
      </c>
      <c r="G271" s="34">
        <v>1804</v>
      </c>
      <c r="H271" s="45"/>
      <c r="I271" s="46"/>
      <c r="J271"/>
      <c r="K271"/>
      <c r="L271"/>
      <c r="M271"/>
    </row>
    <row r="272" spans="1:13" x14ac:dyDescent="0.25">
      <c r="A272" s="30" t="s">
        <v>268</v>
      </c>
      <c r="B272" s="30" t="s">
        <v>273</v>
      </c>
      <c r="C272" s="30" t="s">
        <v>260</v>
      </c>
      <c r="D272" s="30" t="s">
        <v>263</v>
      </c>
      <c r="E272" s="37">
        <v>41176</v>
      </c>
      <c r="F272" s="34">
        <v>5</v>
      </c>
      <c r="G272" s="34">
        <v>1766</v>
      </c>
      <c r="H272" s="45"/>
      <c r="I272" s="46"/>
      <c r="J272"/>
      <c r="K272"/>
      <c r="L272"/>
      <c r="M272"/>
    </row>
    <row r="273" spans="1:13" x14ac:dyDescent="0.25">
      <c r="A273" s="30" t="s">
        <v>268</v>
      </c>
      <c r="B273" s="30" t="s">
        <v>262</v>
      </c>
      <c r="C273" s="30" t="s">
        <v>258</v>
      </c>
      <c r="D273" s="30" t="s">
        <v>282</v>
      </c>
      <c r="E273" s="37">
        <v>41307</v>
      </c>
      <c r="F273" s="34">
        <v>15</v>
      </c>
      <c r="G273" s="34">
        <v>9053</v>
      </c>
      <c r="H273" s="45"/>
      <c r="I273" s="46"/>
      <c r="J273"/>
      <c r="K273"/>
      <c r="L273"/>
      <c r="M273"/>
    </row>
    <row r="274" spans="1:13" x14ac:dyDescent="0.25">
      <c r="A274" s="30" t="s">
        <v>277</v>
      </c>
      <c r="B274" s="30" t="s">
        <v>273</v>
      </c>
      <c r="C274" s="30" t="s">
        <v>257</v>
      </c>
      <c r="D274" s="30" t="s">
        <v>275</v>
      </c>
      <c r="E274" s="37">
        <v>41401</v>
      </c>
      <c r="F274" s="34">
        <v>15</v>
      </c>
      <c r="G274" s="34">
        <v>7332</v>
      </c>
      <c r="H274" s="45"/>
      <c r="I274" s="46"/>
      <c r="J274"/>
      <c r="K274"/>
      <c r="L274"/>
      <c r="M274"/>
    </row>
    <row r="275" spans="1:13" x14ac:dyDescent="0.25">
      <c r="A275" s="30" t="s">
        <v>279</v>
      </c>
      <c r="B275" s="30" t="s">
        <v>273</v>
      </c>
      <c r="C275" s="30" t="s">
        <v>259</v>
      </c>
      <c r="D275" s="30" t="s">
        <v>267</v>
      </c>
      <c r="E275" s="37">
        <v>41553</v>
      </c>
      <c r="F275" s="34">
        <v>11</v>
      </c>
      <c r="G275" s="34">
        <v>4521</v>
      </c>
      <c r="H275" s="45"/>
      <c r="I275" s="46"/>
      <c r="J275"/>
      <c r="K275"/>
      <c r="L275"/>
      <c r="M275"/>
    </row>
    <row r="276" spans="1:13" x14ac:dyDescent="0.25">
      <c r="A276" s="30" t="s">
        <v>265</v>
      </c>
      <c r="B276" s="30" t="s">
        <v>273</v>
      </c>
      <c r="C276" s="30" t="s">
        <v>257</v>
      </c>
      <c r="D276" s="30" t="s">
        <v>269</v>
      </c>
      <c r="E276" s="37">
        <v>41476</v>
      </c>
      <c r="F276" s="34">
        <v>18</v>
      </c>
      <c r="G276" s="34">
        <v>10924</v>
      </c>
      <c r="H276" s="45"/>
      <c r="I276" s="46"/>
      <c r="J276"/>
      <c r="K276"/>
      <c r="L276"/>
      <c r="M276"/>
    </row>
    <row r="277" spans="1:13" x14ac:dyDescent="0.25">
      <c r="A277" s="30" t="s">
        <v>277</v>
      </c>
      <c r="B277" s="30" t="s">
        <v>271</v>
      </c>
      <c r="C277" s="30" t="s">
        <v>260</v>
      </c>
      <c r="D277" s="30" t="s">
        <v>282</v>
      </c>
      <c r="E277" s="37">
        <v>41329</v>
      </c>
      <c r="F277" s="34">
        <v>12</v>
      </c>
      <c r="G277" s="34">
        <v>6331</v>
      </c>
      <c r="H277" s="45"/>
      <c r="I277" s="46"/>
      <c r="J277"/>
      <c r="K277"/>
      <c r="L277"/>
      <c r="M277"/>
    </row>
    <row r="278" spans="1:13" x14ac:dyDescent="0.25">
      <c r="A278" s="30" t="s">
        <v>279</v>
      </c>
      <c r="B278" s="30" t="s">
        <v>266</v>
      </c>
      <c r="C278" s="30" t="s">
        <v>258</v>
      </c>
      <c r="D278" s="30" t="s">
        <v>282</v>
      </c>
      <c r="E278" s="37">
        <v>41158</v>
      </c>
      <c r="F278" s="34">
        <v>2</v>
      </c>
      <c r="G278" s="34">
        <v>627</v>
      </c>
      <c r="H278" s="45"/>
      <c r="I278" s="46"/>
      <c r="J278"/>
      <c r="K278"/>
      <c r="L278"/>
      <c r="M278"/>
    </row>
    <row r="279" spans="1:13" x14ac:dyDescent="0.25">
      <c r="A279" s="30" t="s">
        <v>274</v>
      </c>
      <c r="B279" s="30" t="s">
        <v>278</v>
      </c>
      <c r="C279" s="30" t="s">
        <v>260</v>
      </c>
      <c r="D279" s="30" t="s">
        <v>267</v>
      </c>
      <c r="E279" s="37">
        <v>41091</v>
      </c>
      <c r="F279" s="34">
        <v>7</v>
      </c>
      <c r="G279" s="34">
        <v>3790</v>
      </c>
      <c r="H279" s="45"/>
      <c r="I279" s="46"/>
      <c r="J279"/>
      <c r="K279"/>
      <c r="L279"/>
      <c r="M279"/>
    </row>
    <row r="280" spans="1:13" x14ac:dyDescent="0.25">
      <c r="A280" s="30" t="s">
        <v>270</v>
      </c>
      <c r="B280" s="30" t="s">
        <v>262</v>
      </c>
      <c r="C280" s="30" t="s">
        <v>257</v>
      </c>
      <c r="D280" s="30" t="s">
        <v>269</v>
      </c>
      <c r="E280" s="37">
        <v>41579</v>
      </c>
      <c r="F280" s="34">
        <v>18</v>
      </c>
      <c r="G280" s="34">
        <v>9989</v>
      </c>
      <c r="H280" s="45"/>
      <c r="I280" s="46"/>
      <c r="J280"/>
      <c r="K280"/>
      <c r="L280"/>
      <c r="M280"/>
    </row>
    <row r="281" spans="1:13" x14ac:dyDescent="0.25">
      <c r="A281" s="30" t="s">
        <v>274</v>
      </c>
      <c r="B281" s="30" t="s">
        <v>271</v>
      </c>
      <c r="C281" s="30" t="s">
        <v>258</v>
      </c>
      <c r="D281" s="30" t="s">
        <v>282</v>
      </c>
      <c r="E281" s="37">
        <v>41625</v>
      </c>
      <c r="F281" s="34">
        <v>16</v>
      </c>
      <c r="G281" s="34">
        <v>9537</v>
      </c>
      <c r="H281" s="45"/>
      <c r="I281" s="46"/>
      <c r="J281"/>
      <c r="K281"/>
      <c r="L281"/>
      <c r="M281"/>
    </row>
    <row r="282" spans="1:13" x14ac:dyDescent="0.25">
      <c r="A282" s="30" t="s">
        <v>265</v>
      </c>
      <c r="B282" s="30" t="s">
        <v>266</v>
      </c>
      <c r="C282" s="30" t="s">
        <v>259</v>
      </c>
      <c r="D282" s="30" t="s">
        <v>269</v>
      </c>
      <c r="E282" s="37">
        <v>41548</v>
      </c>
      <c r="F282" s="34">
        <v>15</v>
      </c>
      <c r="G282" s="34">
        <v>6964</v>
      </c>
      <c r="H282" s="45"/>
      <c r="I282" s="46"/>
      <c r="J282"/>
      <c r="K282"/>
      <c r="L282"/>
      <c r="M282"/>
    </row>
    <row r="283" spans="1:13" x14ac:dyDescent="0.25">
      <c r="A283" s="30" t="s">
        <v>281</v>
      </c>
      <c r="B283" s="30" t="s">
        <v>278</v>
      </c>
      <c r="C283" s="30" t="s">
        <v>258</v>
      </c>
      <c r="D283" s="30" t="s">
        <v>269</v>
      </c>
      <c r="E283" s="37">
        <v>41043</v>
      </c>
      <c r="F283" s="34">
        <v>8</v>
      </c>
      <c r="G283" s="34">
        <v>3465</v>
      </c>
      <c r="H283" s="45"/>
      <c r="I283" s="46"/>
      <c r="J283"/>
      <c r="K283"/>
      <c r="L283"/>
      <c r="M283"/>
    </row>
    <row r="284" spans="1:13" x14ac:dyDescent="0.25">
      <c r="A284" s="30" t="s">
        <v>261</v>
      </c>
      <c r="B284" s="30" t="s">
        <v>271</v>
      </c>
      <c r="C284" s="30" t="s">
        <v>257</v>
      </c>
      <c r="D284" s="30" t="s">
        <v>275</v>
      </c>
      <c r="E284" s="37">
        <v>40985</v>
      </c>
      <c r="F284" s="34">
        <v>2</v>
      </c>
      <c r="G284" s="34">
        <v>358</v>
      </c>
      <c r="H284" s="45"/>
      <c r="I284" s="46"/>
      <c r="J284"/>
      <c r="K284"/>
      <c r="L284"/>
      <c r="M284"/>
    </row>
    <row r="285" spans="1:13" x14ac:dyDescent="0.25">
      <c r="A285" s="30" t="s">
        <v>280</v>
      </c>
      <c r="B285" s="30" t="s">
        <v>271</v>
      </c>
      <c r="C285" s="30" t="s">
        <v>260</v>
      </c>
      <c r="D285" s="30" t="s">
        <v>282</v>
      </c>
      <c r="E285" s="37">
        <v>41015</v>
      </c>
      <c r="F285" s="34">
        <v>6</v>
      </c>
      <c r="G285" s="34">
        <v>3300</v>
      </c>
      <c r="H285" s="45"/>
      <c r="I285" s="46"/>
      <c r="J285"/>
      <c r="K285"/>
      <c r="L285"/>
      <c r="M285"/>
    </row>
    <row r="286" spans="1:13" x14ac:dyDescent="0.25">
      <c r="A286" s="30" t="s">
        <v>277</v>
      </c>
      <c r="B286" s="30" t="s">
        <v>271</v>
      </c>
      <c r="C286" s="30" t="s">
        <v>257</v>
      </c>
      <c r="D286" s="30" t="s">
        <v>282</v>
      </c>
      <c r="E286" s="37">
        <v>41229</v>
      </c>
      <c r="F286" s="34">
        <v>8</v>
      </c>
      <c r="G286" s="34">
        <v>4241</v>
      </c>
      <c r="H286" s="45"/>
      <c r="I286" s="46"/>
      <c r="J286"/>
      <c r="K286"/>
      <c r="L286"/>
      <c r="M286"/>
    </row>
    <row r="287" spans="1:13" x14ac:dyDescent="0.25">
      <c r="A287" s="30" t="s">
        <v>265</v>
      </c>
      <c r="B287" s="30" t="s">
        <v>266</v>
      </c>
      <c r="C287" s="30" t="s">
        <v>260</v>
      </c>
      <c r="D287" s="30" t="s">
        <v>267</v>
      </c>
      <c r="E287" s="37">
        <v>41124</v>
      </c>
      <c r="F287" s="34">
        <v>9</v>
      </c>
      <c r="G287" s="34">
        <v>3388</v>
      </c>
      <c r="H287" s="45"/>
      <c r="I287" s="46"/>
      <c r="J287"/>
      <c r="K287"/>
      <c r="L287"/>
      <c r="M287"/>
    </row>
    <row r="288" spans="1:13" x14ac:dyDescent="0.25">
      <c r="A288" s="30" t="s">
        <v>279</v>
      </c>
      <c r="B288" s="30" t="s">
        <v>262</v>
      </c>
      <c r="C288" s="30" t="s">
        <v>258</v>
      </c>
      <c r="D288" s="30" t="s">
        <v>275</v>
      </c>
      <c r="E288" s="37">
        <v>41408</v>
      </c>
      <c r="F288" s="34">
        <v>9</v>
      </c>
      <c r="G288" s="34">
        <v>3108</v>
      </c>
      <c r="H288" s="45"/>
      <c r="I288" s="46"/>
      <c r="J288"/>
      <c r="K288"/>
      <c r="L288"/>
      <c r="M288"/>
    </row>
    <row r="289" spans="1:13" x14ac:dyDescent="0.25">
      <c r="A289" s="30" t="s">
        <v>280</v>
      </c>
      <c r="B289" s="30" t="s">
        <v>273</v>
      </c>
      <c r="C289" s="30" t="s">
        <v>259</v>
      </c>
      <c r="D289" s="30" t="s">
        <v>267</v>
      </c>
      <c r="E289" s="37">
        <v>41049</v>
      </c>
      <c r="F289" s="34">
        <v>5</v>
      </c>
      <c r="G289" s="34">
        <v>1463</v>
      </c>
      <c r="H289" s="45"/>
      <c r="I289" s="46"/>
      <c r="J289"/>
      <c r="K289"/>
      <c r="L289"/>
      <c r="M289"/>
    </row>
    <row r="290" spans="1:13" x14ac:dyDescent="0.25">
      <c r="A290" s="30" t="s">
        <v>281</v>
      </c>
      <c r="B290" s="30" t="s">
        <v>273</v>
      </c>
      <c r="C290" s="30" t="s">
        <v>259</v>
      </c>
      <c r="D290" s="30" t="s">
        <v>275</v>
      </c>
      <c r="E290" s="37">
        <v>41509</v>
      </c>
      <c r="F290" s="34">
        <v>14</v>
      </c>
      <c r="G290" s="34">
        <v>8294</v>
      </c>
      <c r="H290" s="45"/>
      <c r="I290" s="46"/>
      <c r="J290"/>
      <c r="K290"/>
      <c r="L290"/>
      <c r="M290"/>
    </row>
    <row r="291" spans="1:13" x14ac:dyDescent="0.25">
      <c r="A291" s="30" t="s">
        <v>265</v>
      </c>
      <c r="B291" s="30" t="s">
        <v>271</v>
      </c>
      <c r="C291" s="30" t="s">
        <v>258</v>
      </c>
      <c r="D291" s="30" t="s">
        <v>269</v>
      </c>
      <c r="E291" s="37">
        <v>41234</v>
      </c>
      <c r="F291" s="34">
        <v>9</v>
      </c>
      <c r="G291" s="34">
        <v>4342</v>
      </c>
      <c r="H291" s="45"/>
      <c r="I291" s="46"/>
      <c r="J291"/>
      <c r="K291"/>
      <c r="L291"/>
      <c r="M291"/>
    </row>
    <row r="292" spans="1:13" x14ac:dyDescent="0.25">
      <c r="A292" s="30" t="s">
        <v>265</v>
      </c>
      <c r="B292" s="30" t="s">
        <v>266</v>
      </c>
      <c r="C292" s="30" t="s">
        <v>259</v>
      </c>
      <c r="D292" s="30" t="s">
        <v>263</v>
      </c>
      <c r="E292" s="37">
        <v>41301</v>
      </c>
      <c r="F292" s="34">
        <v>16</v>
      </c>
      <c r="G292" s="34">
        <v>8762</v>
      </c>
      <c r="H292" s="45"/>
      <c r="I292" s="46"/>
      <c r="J292"/>
      <c r="K292"/>
      <c r="L292"/>
      <c r="M292"/>
    </row>
    <row r="293" spans="1:13" x14ac:dyDescent="0.25">
      <c r="A293" s="30" t="s">
        <v>280</v>
      </c>
      <c r="B293" s="30" t="s">
        <v>271</v>
      </c>
      <c r="C293" s="30" t="s">
        <v>257</v>
      </c>
      <c r="D293" s="30" t="s">
        <v>282</v>
      </c>
      <c r="E293" s="37">
        <v>41530</v>
      </c>
      <c r="F293" s="34">
        <v>14</v>
      </c>
      <c r="G293" s="34">
        <v>5165</v>
      </c>
      <c r="H293" s="45"/>
      <c r="I293" s="46"/>
      <c r="J293"/>
      <c r="K293"/>
      <c r="L293"/>
      <c r="M293"/>
    </row>
    <row r="294" spans="1:13" x14ac:dyDescent="0.25">
      <c r="A294" s="30" t="s">
        <v>261</v>
      </c>
      <c r="B294" s="30" t="s">
        <v>262</v>
      </c>
      <c r="C294" s="30" t="s">
        <v>258</v>
      </c>
      <c r="D294" s="30" t="s">
        <v>267</v>
      </c>
      <c r="E294" s="37">
        <v>41426</v>
      </c>
      <c r="F294" s="34">
        <v>3</v>
      </c>
      <c r="G294" s="34">
        <v>1128</v>
      </c>
      <c r="H294" s="45"/>
      <c r="I294" s="46"/>
      <c r="J294"/>
      <c r="K294"/>
      <c r="L294"/>
      <c r="M294"/>
    </row>
    <row r="295" spans="1:13" x14ac:dyDescent="0.25">
      <c r="A295" s="30" t="s">
        <v>265</v>
      </c>
      <c r="B295" s="30" t="s">
        <v>262</v>
      </c>
      <c r="C295" s="30" t="s">
        <v>260</v>
      </c>
      <c r="D295" s="30" t="s">
        <v>282</v>
      </c>
      <c r="E295" s="37">
        <v>41091</v>
      </c>
      <c r="F295" s="34">
        <v>14</v>
      </c>
      <c r="G295" s="34">
        <v>4989</v>
      </c>
      <c r="H295" s="45"/>
      <c r="I295" s="46"/>
      <c r="J295"/>
      <c r="K295"/>
      <c r="L295"/>
      <c r="M295"/>
    </row>
    <row r="296" spans="1:13" x14ac:dyDescent="0.25">
      <c r="A296" s="30" t="s">
        <v>276</v>
      </c>
      <c r="B296" s="30" t="s">
        <v>273</v>
      </c>
      <c r="C296" s="30" t="s">
        <v>258</v>
      </c>
      <c r="D296" s="30" t="s">
        <v>267</v>
      </c>
      <c r="E296" s="37">
        <v>40912</v>
      </c>
      <c r="F296" s="34">
        <v>4</v>
      </c>
      <c r="G296" s="35">
        <v>1837</v>
      </c>
      <c r="H296" s="45"/>
      <c r="I296" s="46"/>
      <c r="J296"/>
      <c r="K296"/>
      <c r="L296"/>
      <c r="M296"/>
    </row>
    <row r="297" spans="1:13" x14ac:dyDescent="0.25">
      <c r="A297" s="30" t="s">
        <v>265</v>
      </c>
      <c r="B297" s="30" t="s">
        <v>273</v>
      </c>
      <c r="C297" s="30" t="s">
        <v>258</v>
      </c>
      <c r="D297" s="30" t="s">
        <v>275</v>
      </c>
      <c r="E297" s="37">
        <v>41278</v>
      </c>
      <c r="F297" s="34">
        <v>7</v>
      </c>
      <c r="G297" s="34">
        <v>2904</v>
      </c>
      <c r="H297" s="45"/>
      <c r="I297" s="46"/>
    </row>
    <row r="298" spans="1:13" x14ac:dyDescent="0.25">
      <c r="A298" s="30" t="s">
        <v>277</v>
      </c>
      <c r="B298" s="30" t="s">
        <v>262</v>
      </c>
      <c r="C298" s="30" t="s">
        <v>257</v>
      </c>
      <c r="D298" s="30" t="s">
        <v>263</v>
      </c>
      <c r="E298" s="37">
        <v>41152</v>
      </c>
      <c r="F298" s="34">
        <v>10</v>
      </c>
      <c r="G298" s="34">
        <v>5187</v>
      </c>
      <c r="H298" s="45"/>
      <c r="I298" s="46"/>
    </row>
    <row r="299" spans="1:13" x14ac:dyDescent="0.25">
      <c r="A299" s="30" t="s">
        <v>281</v>
      </c>
      <c r="B299" s="30" t="s">
        <v>278</v>
      </c>
      <c r="C299" s="30" t="s">
        <v>260</v>
      </c>
      <c r="D299" s="30" t="s">
        <v>263</v>
      </c>
      <c r="E299" s="37">
        <v>41506</v>
      </c>
      <c r="F299" s="34">
        <v>9</v>
      </c>
      <c r="G299" s="34">
        <v>4109</v>
      </c>
      <c r="H299" s="45"/>
      <c r="I299" s="46"/>
    </row>
    <row r="300" spans="1:13" x14ac:dyDescent="0.25">
      <c r="A300" s="30" t="s">
        <v>268</v>
      </c>
      <c r="B300" s="30" t="s">
        <v>278</v>
      </c>
      <c r="C300" s="30" t="s">
        <v>258</v>
      </c>
      <c r="D300" s="30" t="s">
        <v>275</v>
      </c>
      <c r="E300" s="37">
        <v>41570</v>
      </c>
      <c r="F300" s="34">
        <v>9</v>
      </c>
      <c r="G300" s="34">
        <v>4620</v>
      </c>
      <c r="H300" s="45"/>
      <c r="I300" s="46"/>
    </row>
    <row r="301" spans="1:13" x14ac:dyDescent="0.25">
      <c r="A301" s="30" t="s">
        <v>268</v>
      </c>
      <c r="B301" s="30" t="s">
        <v>271</v>
      </c>
      <c r="C301" s="30" t="s">
        <v>259</v>
      </c>
      <c r="D301" s="30" t="s">
        <v>275</v>
      </c>
      <c r="E301" s="37">
        <v>41299</v>
      </c>
      <c r="F301" s="34">
        <v>9</v>
      </c>
      <c r="G301" s="34">
        <v>3817</v>
      </c>
      <c r="H301" s="45"/>
      <c r="I301" s="46"/>
    </row>
    <row r="302" spans="1:13" x14ac:dyDescent="0.25">
      <c r="A302" s="30" t="s">
        <v>265</v>
      </c>
      <c r="B302" s="30" t="s">
        <v>271</v>
      </c>
      <c r="C302" s="30" t="s">
        <v>257</v>
      </c>
      <c r="D302" s="30" t="s">
        <v>282</v>
      </c>
      <c r="E302" s="37">
        <v>40962</v>
      </c>
      <c r="F302" s="34">
        <v>15</v>
      </c>
      <c r="G302" s="35">
        <v>7761</v>
      </c>
      <c r="H302" s="45"/>
      <c r="I302" s="46"/>
    </row>
    <row r="303" spans="1:13" x14ac:dyDescent="0.25">
      <c r="A303" s="30" t="s">
        <v>264</v>
      </c>
      <c r="B303" s="30" t="s">
        <v>262</v>
      </c>
      <c r="C303" s="30" t="s">
        <v>257</v>
      </c>
      <c r="D303" s="30" t="s">
        <v>269</v>
      </c>
      <c r="E303" s="37">
        <v>41305</v>
      </c>
      <c r="F303" s="34">
        <v>14</v>
      </c>
      <c r="G303" s="34">
        <v>8097</v>
      </c>
      <c r="H303" s="45"/>
      <c r="I303" s="46"/>
    </row>
    <row r="304" spans="1:13" x14ac:dyDescent="0.25">
      <c r="A304" s="30" t="s">
        <v>272</v>
      </c>
      <c r="B304" s="30" t="s">
        <v>266</v>
      </c>
      <c r="C304" s="30" t="s">
        <v>258</v>
      </c>
      <c r="D304" s="30" t="s">
        <v>282</v>
      </c>
      <c r="E304" s="37">
        <v>41461</v>
      </c>
      <c r="F304" s="34">
        <v>8</v>
      </c>
      <c r="G304" s="34">
        <v>2866</v>
      </c>
      <c r="H304" s="45"/>
      <c r="I304" s="46"/>
    </row>
    <row r="305" spans="1:9" x14ac:dyDescent="0.25">
      <c r="A305" s="30" t="s">
        <v>265</v>
      </c>
      <c r="B305" s="30" t="s">
        <v>271</v>
      </c>
      <c r="C305" s="30" t="s">
        <v>257</v>
      </c>
      <c r="D305" s="30" t="s">
        <v>267</v>
      </c>
      <c r="E305" s="37">
        <v>41510</v>
      </c>
      <c r="F305" s="34">
        <v>6</v>
      </c>
      <c r="G305" s="34">
        <v>1799</v>
      </c>
      <c r="H305" s="45"/>
      <c r="I305" s="46"/>
    </row>
    <row r="306" spans="1:9" x14ac:dyDescent="0.25">
      <c r="A306" s="30" t="s">
        <v>279</v>
      </c>
      <c r="B306" s="30" t="s">
        <v>271</v>
      </c>
      <c r="C306" s="30" t="s">
        <v>257</v>
      </c>
      <c r="D306" s="30" t="s">
        <v>267</v>
      </c>
      <c r="E306" s="37">
        <v>41048</v>
      </c>
      <c r="F306" s="34">
        <v>4</v>
      </c>
      <c r="G306" s="34">
        <v>1744</v>
      </c>
      <c r="H306" s="45"/>
      <c r="I306" s="46"/>
    </row>
    <row r="307" spans="1:9" x14ac:dyDescent="0.25">
      <c r="A307" s="30" t="s">
        <v>261</v>
      </c>
      <c r="B307" s="30" t="s">
        <v>262</v>
      </c>
      <c r="C307" s="30" t="s">
        <v>257</v>
      </c>
      <c r="D307" s="30" t="s">
        <v>267</v>
      </c>
      <c r="E307" s="37">
        <v>41119</v>
      </c>
      <c r="F307" s="34">
        <v>11</v>
      </c>
      <c r="G307" s="34">
        <v>5885</v>
      </c>
      <c r="H307" s="45"/>
      <c r="I307" s="46"/>
    </row>
    <row r="308" spans="1:9" x14ac:dyDescent="0.25">
      <c r="A308" s="30" t="s">
        <v>264</v>
      </c>
      <c r="B308" s="30" t="s">
        <v>271</v>
      </c>
      <c r="C308" s="30" t="s">
        <v>258</v>
      </c>
      <c r="D308" s="30" t="s">
        <v>269</v>
      </c>
      <c r="E308" s="37">
        <v>41451</v>
      </c>
      <c r="F308" s="34">
        <v>10</v>
      </c>
      <c r="G308" s="34">
        <v>5185</v>
      </c>
      <c r="H308" s="45"/>
      <c r="I308" s="46"/>
    </row>
    <row r="309" spans="1:9" x14ac:dyDescent="0.25">
      <c r="A309" s="30" t="s">
        <v>270</v>
      </c>
      <c r="B309" s="30" t="s">
        <v>266</v>
      </c>
      <c r="C309" s="30" t="s">
        <v>257</v>
      </c>
      <c r="D309" s="30" t="s">
        <v>269</v>
      </c>
      <c r="E309" s="37">
        <v>41562</v>
      </c>
      <c r="F309" s="34">
        <v>12</v>
      </c>
      <c r="G309" s="34">
        <v>5002</v>
      </c>
      <c r="H309" s="45"/>
      <c r="I309" s="46"/>
    </row>
    <row r="310" spans="1:9" x14ac:dyDescent="0.25">
      <c r="A310" s="30" t="s">
        <v>276</v>
      </c>
      <c r="B310" s="30" t="s">
        <v>273</v>
      </c>
      <c r="C310" s="30" t="s">
        <v>260</v>
      </c>
      <c r="D310" s="30" t="s">
        <v>269</v>
      </c>
      <c r="E310" s="37">
        <v>41110</v>
      </c>
      <c r="F310" s="34">
        <v>8</v>
      </c>
      <c r="G310" s="34">
        <v>3639</v>
      </c>
      <c r="H310" s="45"/>
      <c r="I310" s="46"/>
    </row>
    <row r="311" spans="1:9" x14ac:dyDescent="0.25">
      <c r="A311" s="30" t="s">
        <v>279</v>
      </c>
      <c r="B311" s="30" t="s">
        <v>266</v>
      </c>
      <c r="C311" s="30" t="s">
        <v>260</v>
      </c>
      <c r="D311" s="30" t="s">
        <v>275</v>
      </c>
      <c r="E311" s="37">
        <v>40951</v>
      </c>
      <c r="F311" s="34">
        <v>2</v>
      </c>
      <c r="G311" s="35">
        <v>572</v>
      </c>
      <c r="H311" s="45"/>
      <c r="I311" s="46"/>
    </row>
    <row r="312" spans="1:9" x14ac:dyDescent="0.25">
      <c r="A312" s="30" t="s">
        <v>261</v>
      </c>
      <c r="B312" s="30" t="s">
        <v>273</v>
      </c>
      <c r="C312" s="30" t="s">
        <v>259</v>
      </c>
      <c r="D312" s="30" t="s">
        <v>267</v>
      </c>
      <c r="E312" s="37">
        <v>41235</v>
      </c>
      <c r="F312" s="34">
        <v>3</v>
      </c>
      <c r="G312" s="34">
        <v>726</v>
      </c>
      <c r="H312" s="45"/>
      <c r="I312" s="46"/>
    </row>
    <row r="313" spans="1:9" x14ac:dyDescent="0.25">
      <c r="A313" s="30" t="s">
        <v>276</v>
      </c>
      <c r="B313" s="30" t="s">
        <v>273</v>
      </c>
      <c r="C313" s="30" t="s">
        <v>259</v>
      </c>
      <c r="D313" s="30" t="s">
        <v>275</v>
      </c>
      <c r="E313" s="37">
        <v>41004</v>
      </c>
      <c r="F313" s="34">
        <v>14</v>
      </c>
      <c r="G313" s="34">
        <v>8349</v>
      </c>
      <c r="H313" s="45"/>
      <c r="I313" s="46"/>
    </row>
    <row r="314" spans="1:9" x14ac:dyDescent="0.25">
      <c r="A314" s="30" t="s">
        <v>280</v>
      </c>
      <c r="B314" s="30" t="s">
        <v>273</v>
      </c>
      <c r="C314" s="30" t="s">
        <v>259</v>
      </c>
      <c r="D314" s="30" t="s">
        <v>269</v>
      </c>
      <c r="E314" s="37">
        <v>41335</v>
      </c>
      <c r="F314" s="34">
        <v>9</v>
      </c>
      <c r="G314" s="34">
        <v>3006</v>
      </c>
      <c r="H314" s="45"/>
      <c r="I314" s="46"/>
    </row>
    <row r="315" spans="1:9" x14ac:dyDescent="0.25">
      <c r="A315" s="30" t="s">
        <v>264</v>
      </c>
      <c r="B315" s="30" t="s">
        <v>271</v>
      </c>
      <c r="C315" s="30" t="s">
        <v>258</v>
      </c>
      <c r="D315" s="30" t="s">
        <v>263</v>
      </c>
      <c r="E315" s="37">
        <v>40973</v>
      </c>
      <c r="F315" s="34">
        <v>2</v>
      </c>
      <c r="G315" s="35">
        <v>484</v>
      </c>
      <c r="H315" s="45"/>
      <c r="I315" s="46"/>
    </row>
    <row r="316" spans="1:9" x14ac:dyDescent="0.25">
      <c r="A316" s="30" t="s">
        <v>280</v>
      </c>
      <c r="B316" s="30" t="s">
        <v>262</v>
      </c>
      <c r="C316" s="30" t="s">
        <v>258</v>
      </c>
      <c r="D316" s="30" t="s">
        <v>267</v>
      </c>
      <c r="E316" s="37">
        <v>41521</v>
      </c>
      <c r="F316" s="34">
        <v>10</v>
      </c>
      <c r="G316" s="34">
        <v>4395</v>
      </c>
      <c r="H316" s="45"/>
      <c r="I316" s="46"/>
    </row>
    <row r="317" spans="1:9" x14ac:dyDescent="0.25">
      <c r="A317" s="30" t="s">
        <v>270</v>
      </c>
      <c r="B317" s="30" t="s">
        <v>262</v>
      </c>
      <c r="C317" s="30" t="s">
        <v>257</v>
      </c>
      <c r="D317" s="30" t="s">
        <v>275</v>
      </c>
      <c r="E317" s="37">
        <v>41588</v>
      </c>
      <c r="F317" s="34">
        <v>14</v>
      </c>
      <c r="G317" s="34">
        <v>5308</v>
      </c>
      <c r="H317" s="45"/>
      <c r="I317" s="46"/>
    </row>
    <row r="318" spans="1:9" x14ac:dyDescent="0.25">
      <c r="A318" s="30" t="s">
        <v>265</v>
      </c>
      <c r="B318" s="30" t="s">
        <v>271</v>
      </c>
      <c r="C318" s="30" t="s">
        <v>260</v>
      </c>
      <c r="D318" s="30" t="s">
        <v>275</v>
      </c>
      <c r="E318" s="37">
        <v>41497</v>
      </c>
      <c r="F318" s="34">
        <v>9</v>
      </c>
      <c r="G318" s="34">
        <v>3020</v>
      </c>
      <c r="H318" s="45"/>
      <c r="I318" s="46"/>
    </row>
    <row r="319" spans="1:9" x14ac:dyDescent="0.25">
      <c r="A319" s="30" t="s">
        <v>272</v>
      </c>
      <c r="B319" s="30" t="s">
        <v>266</v>
      </c>
      <c r="C319" s="30" t="s">
        <v>259</v>
      </c>
      <c r="D319" s="30" t="s">
        <v>275</v>
      </c>
      <c r="E319" s="37">
        <v>41133</v>
      </c>
      <c r="F319" s="34">
        <v>10</v>
      </c>
      <c r="G319" s="34">
        <v>5467</v>
      </c>
      <c r="H319" s="45"/>
      <c r="I319" s="46"/>
    </row>
    <row r="320" spans="1:9" x14ac:dyDescent="0.25">
      <c r="A320" s="30" t="s">
        <v>265</v>
      </c>
      <c r="B320" s="30" t="s">
        <v>273</v>
      </c>
      <c r="C320" s="30" t="s">
        <v>259</v>
      </c>
      <c r="D320" s="30" t="s">
        <v>267</v>
      </c>
      <c r="E320" s="37">
        <v>41300</v>
      </c>
      <c r="F320" s="34">
        <v>10</v>
      </c>
      <c r="G320" s="34">
        <v>4928</v>
      </c>
      <c r="H320" s="45"/>
      <c r="I320" s="46"/>
    </row>
    <row r="321" spans="1:9" x14ac:dyDescent="0.25">
      <c r="A321" s="30" t="s">
        <v>270</v>
      </c>
      <c r="B321" s="30" t="s">
        <v>266</v>
      </c>
      <c r="C321" s="30" t="s">
        <v>258</v>
      </c>
      <c r="D321" s="30" t="s">
        <v>269</v>
      </c>
      <c r="E321" s="37">
        <v>41243</v>
      </c>
      <c r="F321" s="34">
        <v>13</v>
      </c>
      <c r="G321" s="34">
        <v>6439</v>
      </c>
      <c r="H321" s="45"/>
      <c r="I321" s="46"/>
    </row>
    <row r="322" spans="1:9" x14ac:dyDescent="0.25">
      <c r="A322" s="30" t="s">
        <v>264</v>
      </c>
      <c r="B322" s="30" t="s">
        <v>262</v>
      </c>
      <c r="C322" s="30" t="s">
        <v>257</v>
      </c>
      <c r="D322" s="30" t="s">
        <v>275</v>
      </c>
      <c r="E322" s="37">
        <v>41367</v>
      </c>
      <c r="F322" s="34">
        <v>11</v>
      </c>
      <c r="G322" s="34">
        <v>3476</v>
      </c>
      <c r="H322" s="45"/>
      <c r="I322" s="46"/>
    </row>
    <row r="323" spans="1:9" x14ac:dyDescent="0.25">
      <c r="A323" s="30" t="s">
        <v>277</v>
      </c>
      <c r="B323" s="30" t="s">
        <v>278</v>
      </c>
      <c r="C323" s="30" t="s">
        <v>258</v>
      </c>
      <c r="D323" s="30" t="s">
        <v>282</v>
      </c>
      <c r="E323" s="37">
        <v>41529</v>
      </c>
      <c r="F323" s="34">
        <v>2</v>
      </c>
      <c r="G323" s="34">
        <v>336</v>
      </c>
      <c r="H323" s="45"/>
      <c r="I323" s="46"/>
    </row>
    <row r="324" spans="1:9" x14ac:dyDescent="0.25">
      <c r="A324" s="30" t="s">
        <v>261</v>
      </c>
      <c r="B324" s="30" t="s">
        <v>271</v>
      </c>
      <c r="C324" s="30" t="s">
        <v>257</v>
      </c>
      <c r="D324" s="30" t="s">
        <v>282</v>
      </c>
      <c r="E324" s="37">
        <v>41075</v>
      </c>
      <c r="F324" s="34">
        <v>15</v>
      </c>
      <c r="G324" s="34">
        <v>5946</v>
      </c>
      <c r="H324" s="45"/>
      <c r="I324" s="46"/>
    </row>
    <row r="325" spans="1:9" x14ac:dyDescent="0.25">
      <c r="A325" s="30" t="s">
        <v>272</v>
      </c>
      <c r="B325" s="30" t="s">
        <v>266</v>
      </c>
      <c r="C325" s="30" t="s">
        <v>259</v>
      </c>
      <c r="D325" s="30" t="s">
        <v>282</v>
      </c>
      <c r="E325" s="37">
        <v>41542</v>
      </c>
      <c r="F325" s="34">
        <v>16</v>
      </c>
      <c r="G325" s="34">
        <v>6138</v>
      </c>
      <c r="H325" s="45"/>
      <c r="I325" s="46"/>
    </row>
    <row r="326" spans="1:9" x14ac:dyDescent="0.25">
      <c r="A326" s="30" t="s">
        <v>270</v>
      </c>
      <c r="B326" s="30" t="s">
        <v>262</v>
      </c>
      <c r="C326" s="30" t="s">
        <v>259</v>
      </c>
      <c r="D326" s="30" t="s">
        <v>267</v>
      </c>
      <c r="E326" s="37">
        <v>41026</v>
      </c>
      <c r="F326" s="34">
        <v>9</v>
      </c>
      <c r="G326" s="34">
        <v>4912</v>
      </c>
      <c r="H326" s="45"/>
      <c r="I326" s="46"/>
    </row>
    <row r="327" spans="1:9" x14ac:dyDescent="0.25">
      <c r="A327" s="30" t="s">
        <v>279</v>
      </c>
      <c r="B327" s="30" t="s">
        <v>273</v>
      </c>
      <c r="C327" s="30" t="s">
        <v>258</v>
      </c>
      <c r="D327" s="30" t="s">
        <v>275</v>
      </c>
      <c r="E327" s="37">
        <v>41410</v>
      </c>
      <c r="F327" s="34">
        <v>7</v>
      </c>
      <c r="G327" s="34">
        <v>3223</v>
      </c>
      <c r="H327" s="45"/>
      <c r="I327" s="46"/>
    </row>
    <row r="328" spans="1:9" x14ac:dyDescent="0.25">
      <c r="A328" s="30" t="s">
        <v>279</v>
      </c>
      <c r="B328" s="30" t="s">
        <v>278</v>
      </c>
      <c r="C328" s="30" t="s">
        <v>257</v>
      </c>
      <c r="D328" s="30" t="s">
        <v>267</v>
      </c>
      <c r="E328" s="37">
        <v>41614</v>
      </c>
      <c r="F328" s="34">
        <v>16</v>
      </c>
      <c r="G328" s="34">
        <v>9603</v>
      </c>
      <c r="H328" s="45"/>
      <c r="I328" s="46"/>
    </row>
    <row r="329" spans="1:9" x14ac:dyDescent="0.25">
      <c r="A329" s="30" t="s">
        <v>261</v>
      </c>
      <c r="B329" s="30" t="s">
        <v>278</v>
      </c>
      <c r="C329" s="30" t="s">
        <v>258</v>
      </c>
      <c r="D329" s="30" t="s">
        <v>275</v>
      </c>
      <c r="E329" s="37">
        <v>41304</v>
      </c>
      <c r="F329" s="34">
        <v>2</v>
      </c>
      <c r="G329" s="34">
        <v>391</v>
      </c>
      <c r="H329" s="45"/>
      <c r="I329" s="46"/>
    </row>
    <row r="330" spans="1:9" x14ac:dyDescent="0.25">
      <c r="A330" s="30" t="s">
        <v>265</v>
      </c>
      <c r="B330" s="30" t="s">
        <v>278</v>
      </c>
      <c r="C330" s="30" t="s">
        <v>259</v>
      </c>
      <c r="D330" s="30" t="s">
        <v>269</v>
      </c>
      <c r="E330" s="37">
        <v>41399</v>
      </c>
      <c r="F330" s="34">
        <v>9</v>
      </c>
      <c r="G330" s="34">
        <v>3682</v>
      </c>
      <c r="H330" s="45"/>
      <c r="I330" s="46"/>
    </row>
    <row r="331" spans="1:9" x14ac:dyDescent="0.25">
      <c r="A331" s="30" t="s">
        <v>281</v>
      </c>
      <c r="B331" s="30" t="s">
        <v>262</v>
      </c>
      <c r="C331" s="30" t="s">
        <v>257</v>
      </c>
      <c r="D331" s="30" t="s">
        <v>275</v>
      </c>
      <c r="E331" s="37">
        <v>41109</v>
      </c>
      <c r="F331" s="34">
        <v>14</v>
      </c>
      <c r="G331" s="34">
        <v>7579</v>
      </c>
      <c r="H331" s="45"/>
      <c r="I331" s="46"/>
    </row>
    <row r="332" spans="1:9" x14ac:dyDescent="0.25">
      <c r="A332" s="30" t="s">
        <v>261</v>
      </c>
      <c r="B332" s="30" t="s">
        <v>278</v>
      </c>
      <c r="C332" s="30" t="s">
        <v>258</v>
      </c>
      <c r="D332" s="30" t="s">
        <v>263</v>
      </c>
      <c r="E332" s="37">
        <v>41482</v>
      </c>
      <c r="F332" s="34">
        <v>10</v>
      </c>
      <c r="G332" s="34">
        <v>3097</v>
      </c>
      <c r="H332" s="45"/>
      <c r="I332" s="46"/>
    </row>
    <row r="333" spans="1:9" x14ac:dyDescent="0.25">
      <c r="A333" s="30" t="s">
        <v>280</v>
      </c>
      <c r="B333" s="30" t="s">
        <v>273</v>
      </c>
      <c r="C333" s="30" t="s">
        <v>259</v>
      </c>
      <c r="D333" s="30" t="s">
        <v>267</v>
      </c>
      <c r="E333" s="37">
        <v>41473</v>
      </c>
      <c r="F333" s="34">
        <v>3</v>
      </c>
      <c r="G333" s="34">
        <v>1155</v>
      </c>
      <c r="H333" s="45"/>
      <c r="I333" s="46"/>
    </row>
    <row r="334" spans="1:9" x14ac:dyDescent="0.25">
      <c r="A334" s="30" t="s">
        <v>264</v>
      </c>
      <c r="B334" s="30" t="s">
        <v>266</v>
      </c>
      <c r="C334" s="30" t="s">
        <v>259</v>
      </c>
      <c r="D334" s="30" t="s">
        <v>269</v>
      </c>
      <c r="E334" s="37">
        <v>41536</v>
      </c>
      <c r="F334" s="34">
        <v>20</v>
      </c>
      <c r="G334" s="34">
        <v>8106</v>
      </c>
      <c r="H334" s="45"/>
      <c r="I334" s="46"/>
    </row>
    <row r="335" spans="1:9" x14ac:dyDescent="0.25">
      <c r="A335" s="30" t="s">
        <v>276</v>
      </c>
      <c r="B335" s="30" t="s">
        <v>271</v>
      </c>
      <c r="C335" s="30" t="s">
        <v>260</v>
      </c>
      <c r="D335" s="30" t="s">
        <v>282</v>
      </c>
      <c r="E335" s="37">
        <v>41433</v>
      </c>
      <c r="F335" s="34">
        <v>12</v>
      </c>
      <c r="G335" s="34">
        <v>5748</v>
      </c>
      <c r="H335" s="45"/>
      <c r="I335" s="46"/>
    </row>
    <row r="336" spans="1:9" x14ac:dyDescent="0.25">
      <c r="A336" s="30" t="s">
        <v>265</v>
      </c>
      <c r="B336" s="30" t="s">
        <v>262</v>
      </c>
      <c r="C336" s="30" t="s">
        <v>260</v>
      </c>
      <c r="D336" s="30" t="s">
        <v>282</v>
      </c>
      <c r="E336" s="37">
        <v>40944</v>
      </c>
      <c r="F336" s="34">
        <v>2</v>
      </c>
      <c r="G336" s="35">
        <v>622</v>
      </c>
      <c r="H336" s="45"/>
      <c r="I336" s="46"/>
    </row>
    <row r="337" spans="1:9" x14ac:dyDescent="0.25">
      <c r="A337" s="30" t="s">
        <v>270</v>
      </c>
      <c r="B337" s="30" t="s">
        <v>273</v>
      </c>
      <c r="C337" s="30" t="s">
        <v>257</v>
      </c>
      <c r="D337" s="30" t="s">
        <v>275</v>
      </c>
      <c r="E337" s="37">
        <v>41466</v>
      </c>
      <c r="F337" s="34">
        <v>5</v>
      </c>
      <c r="G337" s="34">
        <v>1524</v>
      </c>
      <c r="H337" s="45"/>
      <c r="I337" s="46"/>
    </row>
    <row r="338" spans="1:9" x14ac:dyDescent="0.25">
      <c r="A338" s="30" t="s">
        <v>274</v>
      </c>
      <c r="B338" s="30" t="s">
        <v>278</v>
      </c>
      <c r="C338" s="30" t="s">
        <v>258</v>
      </c>
      <c r="D338" s="30" t="s">
        <v>269</v>
      </c>
      <c r="E338" s="37">
        <v>41228</v>
      </c>
      <c r="F338" s="34">
        <v>14</v>
      </c>
      <c r="G338" s="34">
        <v>6060</v>
      </c>
      <c r="H338" s="45"/>
      <c r="I338" s="46"/>
    </row>
    <row r="339" spans="1:9" x14ac:dyDescent="0.25">
      <c r="A339" s="30" t="s">
        <v>279</v>
      </c>
      <c r="B339" s="30" t="s">
        <v>271</v>
      </c>
      <c r="C339" s="30" t="s">
        <v>258</v>
      </c>
      <c r="D339" s="30" t="s">
        <v>267</v>
      </c>
      <c r="E339" s="37">
        <v>41018</v>
      </c>
      <c r="F339" s="34">
        <v>3</v>
      </c>
      <c r="G339" s="34">
        <v>1238</v>
      </c>
      <c r="H339" s="45"/>
      <c r="I339" s="46"/>
    </row>
    <row r="340" spans="1:9" x14ac:dyDescent="0.25">
      <c r="A340" s="30" t="s">
        <v>265</v>
      </c>
      <c r="B340" s="30" t="s">
        <v>262</v>
      </c>
      <c r="C340" s="30" t="s">
        <v>258</v>
      </c>
      <c r="D340" s="30" t="s">
        <v>282</v>
      </c>
      <c r="E340" s="37">
        <v>41485</v>
      </c>
      <c r="F340" s="34">
        <v>9</v>
      </c>
      <c r="G340" s="34">
        <v>2937</v>
      </c>
      <c r="H340" s="45"/>
      <c r="I340" s="46"/>
    </row>
    <row r="341" spans="1:9" x14ac:dyDescent="0.25">
      <c r="A341" s="30" t="s">
        <v>270</v>
      </c>
      <c r="B341" s="30" t="s">
        <v>278</v>
      </c>
      <c r="C341" s="30" t="s">
        <v>258</v>
      </c>
      <c r="D341" s="30" t="s">
        <v>267</v>
      </c>
      <c r="E341" s="37">
        <v>41288</v>
      </c>
      <c r="F341" s="34">
        <v>3</v>
      </c>
      <c r="G341" s="34">
        <v>743</v>
      </c>
      <c r="H341" s="45"/>
      <c r="I341" s="46"/>
    </row>
    <row r="342" spans="1:9" x14ac:dyDescent="0.25">
      <c r="A342" s="30" t="s">
        <v>280</v>
      </c>
      <c r="B342" s="30" t="s">
        <v>262</v>
      </c>
      <c r="C342" s="30" t="s">
        <v>258</v>
      </c>
      <c r="D342" s="30" t="s">
        <v>263</v>
      </c>
      <c r="E342" s="37">
        <v>41326</v>
      </c>
      <c r="F342" s="34">
        <v>6</v>
      </c>
      <c r="G342" s="34">
        <v>2833</v>
      </c>
      <c r="H342" s="45"/>
      <c r="I342" s="46"/>
    </row>
    <row r="343" spans="1:9" x14ac:dyDescent="0.25">
      <c r="A343" s="30" t="s">
        <v>281</v>
      </c>
      <c r="B343" s="30" t="s">
        <v>271</v>
      </c>
      <c r="C343" s="30" t="s">
        <v>259</v>
      </c>
      <c r="D343" s="30" t="s">
        <v>267</v>
      </c>
      <c r="E343" s="37">
        <v>41605</v>
      </c>
      <c r="F343" s="34">
        <v>10</v>
      </c>
      <c r="G343" s="34">
        <v>3971</v>
      </c>
      <c r="H343" s="45"/>
      <c r="I343" s="46"/>
    </row>
    <row r="344" spans="1:9" x14ac:dyDescent="0.25">
      <c r="A344" s="30" t="s">
        <v>272</v>
      </c>
      <c r="B344" s="30" t="s">
        <v>266</v>
      </c>
      <c r="C344" s="30" t="s">
        <v>257</v>
      </c>
      <c r="D344" s="30" t="s">
        <v>263</v>
      </c>
      <c r="E344" s="37">
        <v>41115</v>
      </c>
      <c r="F344" s="34">
        <v>10</v>
      </c>
      <c r="G344" s="34">
        <v>5572</v>
      </c>
      <c r="H344" s="45"/>
      <c r="I344" s="46"/>
    </row>
    <row r="345" spans="1:9" x14ac:dyDescent="0.25">
      <c r="A345" s="30" t="s">
        <v>281</v>
      </c>
      <c r="B345" s="30" t="s">
        <v>273</v>
      </c>
      <c r="C345" s="30" t="s">
        <v>257</v>
      </c>
      <c r="D345" s="30" t="s">
        <v>282</v>
      </c>
      <c r="E345" s="37">
        <v>41213</v>
      </c>
      <c r="F345" s="34">
        <v>3</v>
      </c>
      <c r="G345" s="34">
        <v>693</v>
      </c>
      <c r="H345" s="45"/>
      <c r="I345" s="46"/>
    </row>
    <row r="346" spans="1:9" x14ac:dyDescent="0.25">
      <c r="A346" s="30" t="s">
        <v>265</v>
      </c>
      <c r="B346" s="30" t="s">
        <v>273</v>
      </c>
      <c r="C346" s="30" t="s">
        <v>258</v>
      </c>
      <c r="D346" s="30" t="s">
        <v>282</v>
      </c>
      <c r="E346" s="37">
        <v>41501</v>
      </c>
      <c r="F346" s="34">
        <v>3</v>
      </c>
      <c r="G346" s="34">
        <v>825</v>
      </c>
      <c r="H346" s="45"/>
      <c r="I346" s="46"/>
    </row>
    <row r="347" spans="1:9" x14ac:dyDescent="0.25">
      <c r="A347" s="30" t="s">
        <v>268</v>
      </c>
      <c r="B347" s="30" t="s">
        <v>278</v>
      </c>
      <c r="C347" s="30" t="s">
        <v>260</v>
      </c>
      <c r="D347" s="30" t="s">
        <v>275</v>
      </c>
      <c r="E347" s="37">
        <v>41257</v>
      </c>
      <c r="F347" s="34">
        <v>5</v>
      </c>
      <c r="G347" s="34">
        <v>1353</v>
      </c>
      <c r="H347" s="45"/>
      <c r="I347" s="46"/>
    </row>
    <row r="348" spans="1:9" x14ac:dyDescent="0.25">
      <c r="A348" s="30" t="s">
        <v>268</v>
      </c>
      <c r="B348" s="30" t="s">
        <v>273</v>
      </c>
      <c r="C348" s="30" t="s">
        <v>258</v>
      </c>
      <c r="D348" s="30" t="s">
        <v>267</v>
      </c>
      <c r="E348" s="37">
        <v>41263</v>
      </c>
      <c r="F348" s="34">
        <v>10</v>
      </c>
      <c r="G348" s="34">
        <v>3652</v>
      </c>
      <c r="H348" s="45"/>
      <c r="I348" s="46"/>
    </row>
    <row r="349" spans="1:9" x14ac:dyDescent="0.25">
      <c r="A349" s="30" t="s">
        <v>276</v>
      </c>
      <c r="B349" s="30" t="s">
        <v>278</v>
      </c>
      <c r="C349" s="30" t="s">
        <v>258</v>
      </c>
      <c r="D349" s="30" t="s">
        <v>282</v>
      </c>
      <c r="E349" s="37">
        <v>41385</v>
      </c>
      <c r="F349" s="34">
        <v>10</v>
      </c>
      <c r="G349" s="34">
        <v>3328</v>
      </c>
      <c r="H349" s="45"/>
      <c r="I349" s="46"/>
    </row>
    <row r="350" spans="1:9" x14ac:dyDescent="0.25">
      <c r="A350" s="30" t="s">
        <v>264</v>
      </c>
      <c r="B350" s="30" t="s">
        <v>262</v>
      </c>
      <c r="C350" s="30" t="s">
        <v>258</v>
      </c>
      <c r="D350" s="30" t="s">
        <v>282</v>
      </c>
      <c r="E350" s="37">
        <v>41377</v>
      </c>
      <c r="F350" s="34">
        <v>13</v>
      </c>
      <c r="G350" s="34">
        <v>6611</v>
      </c>
      <c r="H350" s="45"/>
      <c r="I350" s="46"/>
    </row>
    <row r="351" spans="1:9" x14ac:dyDescent="0.25">
      <c r="A351" s="30" t="s">
        <v>265</v>
      </c>
      <c r="B351" s="30" t="s">
        <v>266</v>
      </c>
      <c r="C351" s="30" t="s">
        <v>260</v>
      </c>
      <c r="D351" s="30" t="s">
        <v>267</v>
      </c>
      <c r="E351" s="37">
        <v>41056</v>
      </c>
      <c r="F351" s="34">
        <v>6</v>
      </c>
      <c r="G351" s="34">
        <v>2910</v>
      </c>
      <c r="H351" s="45"/>
      <c r="I351" s="46"/>
    </row>
    <row r="352" spans="1:9" x14ac:dyDescent="0.25">
      <c r="A352" s="30" t="s">
        <v>274</v>
      </c>
      <c r="B352" s="30" t="s">
        <v>273</v>
      </c>
      <c r="C352" s="30" t="s">
        <v>257</v>
      </c>
      <c r="D352" s="30" t="s">
        <v>267</v>
      </c>
      <c r="E352" s="37">
        <v>41000</v>
      </c>
      <c r="F352" s="34">
        <v>15</v>
      </c>
      <c r="G352" s="34">
        <v>7282</v>
      </c>
      <c r="H352" s="45"/>
      <c r="I352" s="46"/>
    </row>
    <row r="353" spans="1:9" x14ac:dyDescent="0.25">
      <c r="A353" s="30" t="s">
        <v>279</v>
      </c>
      <c r="B353" s="30" t="s">
        <v>266</v>
      </c>
      <c r="C353" s="30" t="s">
        <v>258</v>
      </c>
      <c r="D353" s="30" t="s">
        <v>267</v>
      </c>
      <c r="E353" s="37">
        <v>41597</v>
      </c>
      <c r="F353" s="34">
        <v>11</v>
      </c>
      <c r="G353" s="34">
        <v>4763</v>
      </c>
      <c r="H353" s="45"/>
      <c r="I353" s="46"/>
    </row>
    <row r="354" spans="1:9" x14ac:dyDescent="0.25">
      <c r="A354" s="30" t="s">
        <v>276</v>
      </c>
      <c r="B354" s="30" t="s">
        <v>271</v>
      </c>
      <c r="C354" s="30" t="s">
        <v>257</v>
      </c>
      <c r="D354" s="30" t="s">
        <v>269</v>
      </c>
      <c r="E354" s="37">
        <v>41123</v>
      </c>
      <c r="F354" s="34">
        <v>8</v>
      </c>
      <c r="G354" s="34">
        <v>4216</v>
      </c>
      <c r="H354" s="45"/>
      <c r="I354" s="46"/>
    </row>
    <row r="355" spans="1:9" x14ac:dyDescent="0.25">
      <c r="A355" s="30" t="s">
        <v>277</v>
      </c>
      <c r="B355" s="30" t="s">
        <v>266</v>
      </c>
      <c r="C355" s="30" t="s">
        <v>260</v>
      </c>
      <c r="D355" s="30" t="s">
        <v>267</v>
      </c>
      <c r="E355" s="37">
        <v>41203</v>
      </c>
      <c r="F355" s="34">
        <v>3</v>
      </c>
      <c r="G355" s="34">
        <v>1012</v>
      </c>
      <c r="H355" s="45"/>
      <c r="I355" s="46"/>
    </row>
    <row r="356" spans="1:9" x14ac:dyDescent="0.25">
      <c r="A356" s="30" t="s">
        <v>268</v>
      </c>
      <c r="B356" s="30" t="s">
        <v>278</v>
      </c>
      <c r="C356" s="30" t="s">
        <v>258</v>
      </c>
      <c r="D356" s="30" t="s">
        <v>267</v>
      </c>
      <c r="E356" s="37">
        <v>41323</v>
      </c>
      <c r="F356" s="34">
        <v>4</v>
      </c>
      <c r="G356" s="34">
        <v>1799</v>
      </c>
      <c r="H356" s="45"/>
      <c r="I356" s="46"/>
    </row>
    <row r="357" spans="1:9" x14ac:dyDescent="0.25">
      <c r="A357" s="30" t="s">
        <v>276</v>
      </c>
      <c r="B357" s="30" t="s">
        <v>262</v>
      </c>
      <c r="C357" s="30" t="s">
        <v>258</v>
      </c>
      <c r="D357" s="30" t="s">
        <v>267</v>
      </c>
      <c r="E357" s="37">
        <v>41325</v>
      </c>
      <c r="F357" s="34">
        <v>12</v>
      </c>
      <c r="G357" s="34">
        <v>6738</v>
      </c>
      <c r="H357" s="45"/>
      <c r="I357" s="46"/>
    </row>
    <row r="358" spans="1:9" x14ac:dyDescent="0.25">
      <c r="A358" s="30" t="s">
        <v>274</v>
      </c>
      <c r="B358" s="30" t="s">
        <v>278</v>
      </c>
      <c r="C358" s="30" t="s">
        <v>257</v>
      </c>
      <c r="D358" s="30" t="s">
        <v>282</v>
      </c>
      <c r="E358" s="37">
        <v>41194</v>
      </c>
      <c r="F358" s="34">
        <v>2</v>
      </c>
      <c r="G358" s="34">
        <v>534</v>
      </c>
      <c r="H358" s="45"/>
      <c r="I358" s="46"/>
    </row>
    <row r="359" spans="1:9" x14ac:dyDescent="0.25">
      <c r="A359" s="30" t="s">
        <v>261</v>
      </c>
      <c r="B359" s="30" t="s">
        <v>271</v>
      </c>
      <c r="C359" s="30" t="s">
        <v>258</v>
      </c>
      <c r="D359" s="30" t="s">
        <v>263</v>
      </c>
      <c r="E359" s="37">
        <v>41629</v>
      </c>
      <c r="F359" s="34">
        <v>16</v>
      </c>
      <c r="G359" s="34">
        <v>7656</v>
      </c>
      <c r="H359" s="45"/>
      <c r="I359" s="46"/>
    </row>
    <row r="360" spans="1:9" x14ac:dyDescent="0.25">
      <c r="A360" s="30" t="s">
        <v>277</v>
      </c>
      <c r="B360" s="30" t="s">
        <v>271</v>
      </c>
      <c r="C360" s="30" t="s">
        <v>257</v>
      </c>
      <c r="D360" s="30" t="s">
        <v>282</v>
      </c>
      <c r="E360" s="37">
        <v>41490</v>
      </c>
      <c r="F360" s="34">
        <v>6</v>
      </c>
      <c r="G360" s="34">
        <v>2393</v>
      </c>
      <c r="H360" s="45"/>
      <c r="I360" s="46"/>
    </row>
    <row r="361" spans="1:9" x14ac:dyDescent="0.25">
      <c r="A361" s="30" t="s">
        <v>268</v>
      </c>
      <c r="B361" s="30" t="s">
        <v>266</v>
      </c>
      <c r="C361" s="30" t="s">
        <v>258</v>
      </c>
      <c r="D361" s="30" t="s">
        <v>263</v>
      </c>
      <c r="E361" s="37">
        <v>41084</v>
      </c>
      <c r="F361" s="34">
        <v>15</v>
      </c>
      <c r="G361" s="34">
        <v>7810</v>
      </c>
      <c r="H361" s="45"/>
      <c r="I361" s="46"/>
    </row>
    <row r="362" spans="1:9" x14ac:dyDescent="0.25">
      <c r="A362" s="30" t="s">
        <v>265</v>
      </c>
      <c r="B362" s="30" t="s">
        <v>278</v>
      </c>
      <c r="C362" s="30" t="s">
        <v>257</v>
      </c>
      <c r="D362" s="30" t="s">
        <v>269</v>
      </c>
      <c r="E362" s="37">
        <v>41013</v>
      </c>
      <c r="F362" s="34">
        <v>13</v>
      </c>
      <c r="G362" s="34">
        <v>4158</v>
      </c>
      <c r="H362" s="45"/>
      <c r="I362" s="46"/>
    </row>
    <row r="363" spans="1:9" x14ac:dyDescent="0.25">
      <c r="A363" s="30" t="s">
        <v>264</v>
      </c>
      <c r="B363" s="30" t="s">
        <v>273</v>
      </c>
      <c r="C363" s="30" t="s">
        <v>260</v>
      </c>
      <c r="D363" s="30" t="s">
        <v>267</v>
      </c>
      <c r="E363" s="37">
        <v>40972</v>
      </c>
      <c r="F363" s="34">
        <v>12</v>
      </c>
      <c r="G363" s="35">
        <v>5093</v>
      </c>
      <c r="H363" s="45"/>
      <c r="I363" s="46"/>
    </row>
    <row r="364" spans="1:9" x14ac:dyDescent="0.25">
      <c r="A364" s="30" t="s">
        <v>279</v>
      </c>
      <c r="B364" s="30" t="s">
        <v>278</v>
      </c>
      <c r="C364" s="30" t="s">
        <v>260</v>
      </c>
      <c r="D364" s="30" t="s">
        <v>267</v>
      </c>
      <c r="E364" s="37">
        <v>41252</v>
      </c>
      <c r="F364" s="34">
        <v>7</v>
      </c>
      <c r="G364" s="34">
        <v>2079</v>
      </c>
      <c r="H364" s="45"/>
      <c r="I364" s="46"/>
    </row>
    <row r="365" spans="1:9" x14ac:dyDescent="0.25">
      <c r="A365" s="30" t="s">
        <v>270</v>
      </c>
      <c r="B365" s="30" t="s">
        <v>278</v>
      </c>
      <c r="C365" s="30" t="s">
        <v>260</v>
      </c>
      <c r="D365" s="30" t="s">
        <v>267</v>
      </c>
      <c r="E365" s="37">
        <v>41466</v>
      </c>
      <c r="F365" s="34">
        <v>16</v>
      </c>
      <c r="G365" s="34">
        <v>7425</v>
      </c>
      <c r="H365" s="45"/>
      <c r="I365" s="46"/>
    </row>
    <row r="366" spans="1:9" x14ac:dyDescent="0.25">
      <c r="A366" s="30" t="s">
        <v>274</v>
      </c>
      <c r="B366" s="30" t="s">
        <v>262</v>
      </c>
      <c r="C366" s="30" t="s">
        <v>259</v>
      </c>
      <c r="D366" s="30" t="s">
        <v>282</v>
      </c>
      <c r="E366" s="37">
        <v>41448</v>
      </c>
      <c r="F366" s="34">
        <v>6</v>
      </c>
      <c r="G366" s="34">
        <v>3223</v>
      </c>
      <c r="H366" s="45"/>
      <c r="I366" s="46"/>
    </row>
    <row r="367" spans="1:9" x14ac:dyDescent="0.25">
      <c r="A367" s="30" t="s">
        <v>261</v>
      </c>
      <c r="B367" s="30" t="s">
        <v>271</v>
      </c>
      <c r="C367" s="30" t="s">
        <v>259</v>
      </c>
      <c r="D367" s="30" t="s">
        <v>263</v>
      </c>
      <c r="E367" s="37">
        <v>41521</v>
      </c>
      <c r="F367" s="34">
        <v>9</v>
      </c>
      <c r="G367" s="34">
        <v>5005</v>
      </c>
      <c r="H367" s="45"/>
      <c r="I367" s="46"/>
    </row>
    <row r="368" spans="1:9" x14ac:dyDescent="0.25">
      <c r="A368" s="30" t="s">
        <v>270</v>
      </c>
      <c r="B368" s="30" t="s">
        <v>271</v>
      </c>
      <c r="C368" s="30" t="s">
        <v>260</v>
      </c>
      <c r="D368" s="30" t="s">
        <v>267</v>
      </c>
      <c r="E368" s="37">
        <v>41032</v>
      </c>
      <c r="F368" s="34">
        <v>3</v>
      </c>
      <c r="G368" s="34">
        <v>1144</v>
      </c>
      <c r="H368" s="45"/>
      <c r="I368" s="46"/>
    </row>
    <row r="369" spans="1:9" x14ac:dyDescent="0.25">
      <c r="A369" s="30" t="s">
        <v>274</v>
      </c>
      <c r="B369" s="30" t="s">
        <v>266</v>
      </c>
      <c r="C369" s="30" t="s">
        <v>259</v>
      </c>
      <c r="D369" s="30" t="s">
        <v>267</v>
      </c>
      <c r="E369" s="37">
        <v>41038</v>
      </c>
      <c r="F369" s="34">
        <v>10</v>
      </c>
      <c r="G369" s="34">
        <v>3190</v>
      </c>
      <c r="H369" s="45"/>
      <c r="I369" s="46"/>
    </row>
    <row r="370" spans="1:9" x14ac:dyDescent="0.25">
      <c r="A370" s="30" t="s">
        <v>274</v>
      </c>
      <c r="B370" s="30" t="s">
        <v>266</v>
      </c>
      <c r="C370" s="30" t="s">
        <v>260</v>
      </c>
      <c r="D370" s="30" t="s">
        <v>267</v>
      </c>
      <c r="E370" s="37">
        <v>41579</v>
      </c>
      <c r="F370" s="34">
        <v>3</v>
      </c>
      <c r="G370" s="34">
        <v>990</v>
      </c>
      <c r="H370" s="45"/>
      <c r="I370" s="46"/>
    </row>
    <row r="371" spans="1:9" x14ac:dyDescent="0.25">
      <c r="A371" s="30" t="s">
        <v>280</v>
      </c>
      <c r="B371" s="30" t="s">
        <v>266</v>
      </c>
      <c r="C371" s="30" t="s">
        <v>257</v>
      </c>
      <c r="D371" s="30" t="s">
        <v>275</v>
      </c>
      <c r="E371" s="37">
        <v>41598</v>
      </c>
      <c r="F371" s="34">
        <v>11</v>
      </c>
      <c r="G371" s="34">
        <v>3454</v>
      </c>
      <c r="H371" s="45"/>
      <c r="I371" s="46"/>
    </row>
    <row r="372" spans="1:9" x14ac:dyDescent="0.25">
      <c r="A372" s="30" t="s">
        <v>274</v>
      </c>
      <c r="B372" s="30" t="s">
        <v>278</v>
      </c>
      <c r="C372" s="30" t="s">
        <v>257</v>
      </c>
      <c r="D372" s="30" t="s">
        <v>269</v>
      </c>
      <c r="E372" s="37">
        <v>40954</v>
      </c>
      <c r="F372" s="34">
        <v>16</v>
      </c>
      <c r="G372" s="34">
        <v>5082</v>
      </c>
      <c r="H372" s="45"/>
      <c r="I372" s="46"/>
    </row>
    <row r="373" spans="1:9" x14ac:dyDescent="0.25">
      <c r="A373" s="30" t="s">
        <v>279</v>
      </c>
      <c r="B373" s="30" t="s">
        <v>278</v>
      </c>
      <c r="C373" s="30" t="s">
        <v>260</v>
      </c>
      <c r="D373" s="30" t="s">
        <v>282</v>
      </c>
      <c r="E373" s="37">
        <v>41488</v>
      </c>
      <c r="F373" s="34">
        <v>4</v>
      </c>
      <c r="G373" s="34">
        <v>1084</v>
      </c>
      <c r="H373" s="45"/>
      <c r="I373" s="46"/>
    </row>
    <row r="374" spans="1:9" x14ac:dyDescent="0.25">
      <c r="A374" s="30" t="s">
        <v>270</v>
      </c>
      <c r="B374" s="30" t="s">
        <v>278</v>
      </c>
      <c r="C374" s="30" t="s">
        <v>260</v>
      </c>
      <c r="D374" s="30" t="s">
        <v>269</v>
      </c>
      <c r="E374" s="37">
        <v>41018</v>
      </c>
      <c r="F374" s="34">
        <v>12</v>
      </c>
      <c r="G374" s="34">
        <v>4770</v>
      </c>
      <c r="H374" s="45"/>
      <c r="I374" s="46"/>
    </row>
    <row r="375" spans="1:9" x14ac:dyDescent="0.25">
      <c r="A375" s="30" t="s">
        <v>274</v>
      </c>
      <c r="B375" s="30" t="s">
        <v>271</v>
      </c>
      <c r="C375" s="30" t="s">
        <v>260</v>
      </c>
      <c r="D375" s="30" t="s">
        <v>282</v>
      </c>
      <c r="E375" s="37">
        <v>41211</v>
      </c>
      <c r="F375" s="34">
        <v>3</v>
      </c>
      <c r="G375" s="34">
        <v>1254</v>
      </c>
      <c r="H375" s="45"/>
      <c r="I375" s="46"/>
    </row>
    <row r="376" spans="1:9" x14ac:dyDescent="0.25">
      <c r="A376" s="30" t="s">
        <v>264</v>
      </c>
      <c r="B376" s="30" t="s">
        <v>266</v>
      </c>
      <c r="C376" s="30" t="s">
        <v>259</v>
      </c>
      <c r="D376" s="30" t="s">
        <v>282</v>
      </c>
      <c r="E376" s="37">
        <v>41625</v>
      </c>
      <c r="F376" s="34">
        <v>4</v>
      </c>
      <c r="G376" s="34">
        <v>1183</v>
      </c>
      <c r="H376" s="45"/>
      <c r="I376" s="46"/>
    </row>
    <row r="377" spans="1:9" x14ac:dyDescent="0.25">
      <c r="A377" s="30" t="s">
        <v>265</v>
      </c>
      <c r="B377" s="30" t="s">
        <v>271</v>
      </c>
      <c r="C377" s="30" t="s">
        <v>257</v>
      </c>
      <c r="D377" s="30" t="s">
        <v>275</v>
      </c>
      <c r="E377" s="37">
        <v>41165</v>
      </c>
      <c r="F377" s="34">
        <v>10</v>
      </c>
      <c r="G377" s="34">
        <v>4147</v>
      </c>
      <c r="H377" s="45"/>
      <c r="I377" s="46"/>
    </row>
    <row r="378" spans="1:9" x14ac:dyDescent="0.25">
      <c r="A378" s="30" t="s">
        <v>270</v>
      </c>
      <c r="B378" s="30" t="s">
        <v>271</v>
      </c>
      <c r="C378" s="30" t="s">
        <v>259</v>
      </c>
      <c r="D378" s="30" t="s">
        <v>267</v>
      </c>
      <c r="E378" s="37">
        <v>41162</v>
      </c>
      <c r="F378" s="34">
        <v>9</v>
      </c>
      <c r="G378" s="34">
        <v>4384</v>
      </c>
      <c r="H378" s="45"/>
      <c r="I378" s="46"/>
    </row>
    <row r="379" spans="1:9" x14ac:dyDescent="0.25">
      <c r="A379" s="30" t="s">
        <v>261</v>
      </c>
      <c r="B379" s="30" t="s">
        <v>266</v>
      </c>
      <c r="C379" s="30" t="s">
        <v>258</v>
      </c>
      <c r="D379" s="30" t="s">
        <v>267</v>
      </c>
      <c r="E379" s="37">
        <v>41208</v>
      </c>
      <c r="F379" s="34">
        <v>10</v>
      </c>
      <c r="G379" s="34">
        <v>3394</v>
      </c>
      <c r="H379" s="45"/>
      <c r="I379" s="46"/>
    </row>
    <row r="380" spans="1:9" x14ac:dyDescent="0.25">
      <c r="A380" s="30" t="s">
        <v>264</v>
      </c>
      <c r="B380" s="30" t="s">
        <v>271</v>
      </c>
      <c r="C380" s="30" t="s">
        <v>257</v>
      </c>
      <c r="D380" s="30" t="s">
        <v>263</v>
      </c>
      <c r="E380" s="37">
        <v>41319</v>
      </c>
      <c r="F380" s="34">
        <v>16</v>
      </c>
      <c r="G380" s="34">
        <v>8432</v>
      </c>
      <c r="H380" s="45"/>
      <c r="I380" s="46"/>
    </row>
    <row r="381" spans="1:9" x14ac:dyDescent="0.25">
      <c r="A381" s="30" t="s">
        <v>268</v>
      </c>
      <c r="B381" s="30" t="s">
        <v>266</v>
      </c>
      <c r="C381" s="30" t="s">
        <v>258</v>
      </c>
      <c r="D381" s="30" t="s">
        <v>263</v>
      </c>
      <c r="E381" s="37">
        <v>41332</v>
      </c>
      <c r="F381" s="34">
        <v>14</v>
      </c>
      <c r="G381" s="34">
        <v>4450</v>
      </c>
      <c r="H381" s="45"/>
      <c r="I381" s="46"/>
    </row>
    <row r="382" spans="1:9" x14ac:dyDescent="0.25">
      <c r="A382" s="30" t="s">
        <v>279</v>
      </c>
      <c r="B382" s="30" t="s">
        <v>262</v>
      </c>
      <c r="C382" s="30" t="s">
        <v>257</v>
      </c>
      <c r="D382" s="30" t="s">
        <v>263</v>
      </c>
      <c r="E382" s="37">
        <v>41221</v>
      </c>
      <c r="F382" s="34">
        <v>5</v>
      </c>
      <c r="G382" s="34">
        <v>2387</v>
      </c>
      <c r="H382" s="45"/>
      <c r="I382" s="46"/>
    </row>
    <row r="383" spans="1:9" x14ac:dyDescent="0.25">
      <c r="A383" s="30" t="s">
        <v>264</v>
      </c>
      <c r="B383" s="30" t="s">
        <v>271</v>
      </c>
      <c r="C383" s="30" t="s">
        <v>258</v>
      </c>
      <c r="D383" s="30" t="s">
        <v>263</v>
      </c>
      <c r="E383" s="37">
        <v>41555</v>
      </c>
      <c r="F383" s="34">
        <v>2</v>
      </c>
      <c r="G383" s="34">
        <v>363</v>
      </c>
      <c r="H383" s="45"/>
      <c r="I383" s="46"/>
    </row>
    <row r="384" spans="1:9" x14ac:dyDescent="0.25">
      <c r="A384" s="30" t="s">
        <v>264</v>
      </c>
      <c r="B384" s="30" t="s">
        <v>262</v>
      </c>
      <c r="C384" s="30" t="s">
        <v>259</v>
      </c>
      <c r="D384" s="30" t="s">
        <v>275</v>
      </c>
      <c r="E384" s="37">
        <v>40977</v>
      </c>
      <c r="F384" s="34">
        <v>3</v>
      </c>
      <c r="G384" s="35">
        <v>1111</v>
      </c>
      <c r="H384" s="45"/>
      <c r="I384" s="46"/>
    </row>
    <row r="385" spans="1:9" x14ac:dyDescent="0.25">
      <c r="A385" s="30" t="s">
        <v>261</v>
      </c>
      <c r="B385" s="30" t="s">
        <v>278</v>
      </c>
      <c r="C385" s="30" t="s">
        <v>257</v>
      </c>
      <c r="D385" s="30" t="s">
        <v>282</v>
      </c>
      <c r="E385" s="37">
        <v>40930</v>
      </c>
      <c r="F385" s="34">
        <v>12</v>
      </c>
      <c r="G385" s="35">
        <v>5506</v>
      </c>
      <c r="H385" s="45"/>
      <c r="I385" s="46"/>
    </row>
    <row r="386" spans="1:9" x14ac:dyDescent="0.25">
      <c r="A386" s="30" t="s">
        <v>270</v>
      </c>
      <c r="B386" s="30" t="s">
        <v>273</v>
      </c>
      <c r="C386" s="30" t="s">
        <v>257</v>
      </c>
      <c r="D386" s="30" t="s">
        <v>275</v>
      </c>
      <c r="E386" s="37">
        <v>41138</v>
      </c>
      <c r="F386" s="34">
        <v>2</v>
      </c>
      <c r="G386" s="34">
        <v>396</v>
      </c>
      <c r="H386" s="45"/>
      <c r="I386" s="46"/>
    </row>
    <row r="387" spans="1:9" x14ac:dyDescent="0.25">
      <c r="A387" s="30" t="s">
        <v>265</v>
      </c>
      <c r="B387" s="30" t="s">
        <v>278</v>
      </c>
      <c r="C387" s="30" t="s">
        <v>260</v>
      </c>
      <c r="D387" s="30" t="s">
        <v>275</v>
      </c>
      <c r="E387" s="37">
        <v>41193</v>
      </c>
      <c r="F387" s="34">
        <v>3</v>
      </c>
      <c r="G387" s="34">
        <v>704</v>
      </c>
      <c r="H387" s="45"/>
      <c r="I387" s="46"/>
    </row>
    <row r="388" spans="1:9" x14ac:dyDescent="0.25">
      <c r="A388" s="30" t="s">
        <v>265</v>
      </c>
      <c r="B388" s="30" t="s">
        <v>278</v>
      </c>
      <c r="C388" s="30" t="s">
        <v>258</v>
      </c>
      <c r="D388" s="30" t="s">
        <v>275</v>
      </c>
      <c r="E388" s="37">
        <v>41412</v>
      </c>
      <c r="F388" s="34">
        <v>3</v>
      </c>
      <c r="G388" s="34">
        <v>754</v>
      </c>
      <c r="H388" s="45"/>
      <c r="I388" s="46"/>
    </row>
    <row r="389" spans="1:9" x14ac:dyDescent="0.25">
      <c r="A389" s="30" t="s">
        <v>276</v>
      </c>
      <c r="B389" s="30" t="s">
        <v>278</v>
      </c>
      <c r="C389" s="30" t="s">
        <v>257</v>
      </c>
      <c r="D389" s="30" t="s">
        <v>269</v>
      </c>
      <c r="E389" s="37">
        <v>41280</v>
      </c>
      <c r="F389" s="34">
        <v>17</v>
      </c>
      <c r="G389" s="34">
        <v>9136</v>
      </c>
      <c r="H389" s="45"/>
      <c r="I389" s="46"/>
    </row>
    <row r="390" spans="1:9" x14ac:dyDescent="0.25">
      <c r="A390" s="30" t="s">
        <v>265</v>
      </c>
      <c r="B390" s="30" t="s">
        <v>271</v>
      </c>
      <c r="C390" s="30" t="s">
        <v>258</v>
      </c>
      <c r="D390" s="30" t="s">
        <v>269</v>
      </c>
      <c r="E390" s="37">
        <v>41266</v>
      </c>
      <c r="F390" s="34">
        <v>17</v>
      </c>
      <c r="G390" s="34">
        <v>6881</v>
      </c>
      <c r="H390" s="45"/>
      <c r="I390" s="46"/>
    </row>
    <row r="391" spans="1:9" x14ac:dyDescent="0.25">
      <c r="A391" s="30" t="s">
        <v>264</v>
      </c>
      <c r="B391" s="30" t="s">
        <v>271</v>
      </c>
      <c r="C391" s="30" t="s">
        <v>258</v>
      </c>
      <c r="D391" s="30" t="s">
        <v>263</v>
      </c>
      <c r="E391" s="37">
        <v>41604</v>
      </c>
      <c r="F391" s="34">
        <v>3</v>
      </c>
      <c r="G391" s="34">
        <v>1238</v>
      </c>
      <c r="H391" s="45"/>
      <c r="I391" s="46"/>
    </row>
    <row r="392" spans="1:9" x14ac:dyDescent="0.25">
      <c r="A392" s="30" t="s">
        <v>276</v>
      </c>
      <c r="B392" s="30" t="s">
        <v>273</v>
      </c>
      <c r="C392" s="30" t="s">
        <v>259</v>
      </c>
      <c r="D392" s="30" t="s">
        <v>275</v>
      </c>
      <c r="E392" s="37">
        <v>41207</v>
      </c>
      <c r="F392" s="34">
        <v>16</v>
      </c>
      <c r="G392" s="34">
        <v>5264</v>
      </c>
      <c r="H392" s="45"/>
      <c r="I392" s="46"/>
    </row>
    <row r="393" spans="1:9" x14ac:dyDescent="0.25">
      <c r="A393" s="30" t="s">
        <v>274</v>
      </c>
      <c r="B393" s="30" t="s">
        <v>278</v>
      </c>
      <c r="C393" s="30" t="s">
        <v>260</v>
      </c>
      <c r="D393" s="30" t="s">
        <v>282</v>
      </c>
      <c r="E393" s="37">
        <v>41377</v>
      </c>
      <c r="F393" s="34">
        <v>8</v>
      </c>
      <c r="G393" s="34">
        <v>3405</v>
      </c>
      <c r="H393" s="45"/>
      <c r="I393" s="46"/>
    </row>
    <row r="394" spans="1:9" x14ac:dyDescent="0.25">
      <c r="A394" s="30" t="s">
        <v>272</v>
      </c>
      <c r="B394" s="30" t="s">
        <v>266</v>
      </c>
      <c r="C394" s="30" t="s">
        <v>258</v>
      </c>
      <c r="D394" s="30" t="s">
        <v>267</v>
      </c>
      <c r="E394" s="37">
        <v>41577</v>
      </c>
      <c r="F394" s="34">
        <v>8</v>
      </c>
      <c r="G394" s="34">
        <v>4202</v>
      </c>
      <c r="H394" s="45"/>
      <c r="I394" s="46"/>
    </row>
    <row r="395" spans="1:9" x14ac:dyDescent="0.25">
      <c r="A395" s="30" t="s">
        <v>276</v>
      </c>
      <c r="B395" s="30" t="s">
        <v>278</v>
      </c>
      <c r="C395" s="30" t="s">
        <v>257</v>
      </c>
      <c r="D395" s="30" t="s">
        <v>282</v>
      </c>
      <c r="E395" s="37">
        <v>41146</v>
      </c>
      <c r="F395" s="34">
        <v>6</v>
      </c>
      <c r="G395" s="34">
        <v>2338</v>
      </c>
      <c r="H395" s="45"/>
      <c r="I395" s="46"/>
    </row>
    <row r="396" spans="1:9" x14ac:dyDescent="0.25">
      <c r="A396" s="30" t="s">
        <v>268</v>
      </c>
      <c r="B396" s="30" t="s">
        <v>273</v>
      </c>
      <c r="C396" s="30" t="s">
        <v>258</v>
      </c>
      <c r="D396" s="30" t="s">
        <v>275</v>
      </c>
      <c r="E396" s="37">
        <v>41136</v>
      </c>
      <c r="F396" s="34">
        <v>3</v>
      </c>
      <c r="G396" s="34">
        <v>957</v>
      </c>
      <c r="H396" s="45"/>
      <c r="I396" s="46"/>
    </row>
    <row r="397" spans="1:9" x14ac:dyDescent="0.25">
      <c r="A397" s="30" t="s">
        <v>264</v>
      </c>
      <c r="B397" s="30" t="s">
        <v>273</v>
      </c>
      <c r="C397" s="30" t="s">
        <v>259</v>
      </c>
      <c r="D397" s="30" t="s">
        <v>282</v>
      </c>
      <c r="E397" s="37">
        <v>41271</v>
      </c>
      <c r="F397" s="34">
        <v>5</v>
      </c>
      <c r="G397" s="34">
        <v>1689</v>
      </c>
      <c r="H397" s="45"/>
      <c r="I397" s="46"/>
    </row>
    <row r="398" spans="1:9" x14ac:dyDescent="0.25">
      <c r="A398" s="30" t="s">
        <v>276</v>
      </c>
      <c r="B398" s="30" t="s">
        <v>266</v>
      </c>
      <c r="C398" s="30" t="s">
        <v>257</v>
      </c>
      <c r="D398" s="30" t="s">
        <v>263</v>
      </c>
      <c r="E398" s="37">
        <v>41458</v>
      </c>
      <c r="F398" s="34">
        <v>6</v>
      </c>
      <c r="G398" s="34">
        <v>2376</v>
      </c>
      <c r="H398" s="45"/>
      <c r="I398" s="46"/>
    </row>
    <row r="399" spans="1:9" x14ac:dyDescent="0.25">
      <c r="A399" s="30" t="s">
        <v>268</v>
      </c>
      <c r="B399" s="30" t="s">
        <v>266</v>
      </c>
      <c r="C399" s="30" t="s">
        <v>260</v>
      </c>
      <c r="D399" s="30" t="s">
        <v>269</v>
      </c>
      <c r="E399" s="37">
        <v>41286</v>
      </c>
      <c r="F399" s="34">
        <v>7</v>
      </c>
      <c r="G399" s="34">
        <v>2475</v>
      </c>
      <c r="H399" s="45"/>
      <c r="I399" s="46"/>
    </row>
    <row r="400" spans="1:9" x14ac:dyDescent="0.25">
      <c r="A400" s="30" t="s">
        <v>279</v>
      </c>
      <c r="B400" s="30" t="s">
        <v>278</v>
      </c>
      <c r="C400" s="30" t="s">
        <v>258</v>
      </c>
      <c r="D400" s="30" t="s">
        <v>269</v>
      </c>
      <c r="E400" s="37">
        <v>41104</v>
      </c>
      <c r="F400" s="34">
        <v>9</v>
      </c>
      <c r="G400" s="34">
        <v>2962</v>
      </c>
      <c r="H400" s="45"/>
      <c r="I400" s="46"/>
    </row>
    <row r="401" spans="1:9" x14ac:dyDescent="0.25">
      <c r="A401" s="30" t="s">
        <v>276</v>
      </c>
      <c r="B401" s="30" t="s">
        <v>266</v>
      </c>
      <c r="C401" s="30" t="s">
        <v>260</v>
      </c>
      <c r="D401" s="30" t="s">
        <v>275</v>
      </c>
      <c r="E401" s="37">
        <v>41099</v>
      </c>
      <c r="F401" s="34">
        <v>4</v>
      </c>
      <c r="G401" s="34">
        <v>1953</v>
      </c>
      <c r="H401" s="45"/>
      <c r="I401" s="46"/>
    </row>
    <row r="402" spans="1:9" x14ac:dyDescent="0.25">
      <c r="A402" s="30" t="s">
        <v>274</v>
      </c>
      <c r="B402" s="30" t="s">
        <v>278</v>
      </c>
      <c r="C402" s="30" t="s">
        <v>259</v>
      </c>
      <c r="D402" s="30" t="s">
        <v>267</v>
      </c>
      <c r="E402" s="37">
        <v>41203</v>
      </c>
      <c r="F402" s="34">
        <v>13</v>
      </c>
      <c r="G402" s="34">
        <v>7337</v>
      </c>
      <c r="H402" s="45"/>
      <c r="I402" s="46"/>
    </row>
    <row r="403" spans="1:9" x14ac:dyDescent="0.25">
      <c r="A403" s="30" t="s">
        <v>265</v>
      </c>
      <c r="B403" s="30" t="s">
        <v>271</v>
      </c>
      <c r="C403" s="30" t="s">
        <v>258</v>
      </c>
      <c r="D403" s="30" t="s">
        <v>267</v>
      </c>
      <c r="E403" s="37">
        <v>41371</v>
      </c>
      <c r="F403" s="34">
        <v>8</v>
      </c>
      <c r="G403" s="34">
        <v>2970</v>
      </c>
      <c r="H403" s="45"/>
      <c r="I403" s="46"/>
    </row>
    <row r="404" spans="1:9" x14ac:dyDescent="0.25">
      <c r="A404" s="30" t="s">
        <v>265</v>
      </c>
      <c r="B404" s="30" t="s">
        <v>278</v>
      </c>
      <c r="C404" s="30" t="s">
        <v>258</v>
      </c>
      <c r="D404" s="30" t="s">
        <v>282</v>
      </c>
      <c r="E404" s="37">
        <v>41095</v>
      </c>
      <c r="F404" s="34">
        <v>13</v>
      </c>
      <c r="G404" s="34">
        <v>7007</v>
      </c>
      <c r="H404" s="45"/>
      <c r="I404" s="46"/>
    </row>
    <row r="405" spans="1:9" x14ac:dyDescent="0.25">
      <c r="A405" s="30" t="s">
        <v>265</v>
      </c>
      <c r="B405" s="30" t="s">
        <v>271</v>
      </c>
      <c r="C405" s="30" t="s">
        <v>259</v>
      </c>
      <c r="D405" s="30" t="s">
        <v>282</v>
      </c>
      <c r="E405" s="37">
        <v>41468</v>
      </c>
      <c r="F405" s="34">
        <v>6</v>
      </c>
      <c r="G405" s="34">
        <v>2607</v>
      </c>
      <c r="H405" s="45"/>
      <c r="I405" s="46"/>
    </row>
    <row r="406" spans="1:9" x14ac:dyDescent="0.25">
      <c r="A406" s="30" t="s">
        <v>274</v>
      </c>
      <c r="B406" s="30" t="s">
        <v>262</v>
      </c>
      <c r="C406" s="30" t="s">
        <v>258</v>
      </c>
      <c r="D406" s="30" t="s">
        <v>263</v>
      </c>
      <c r="E406" s="37">
        <v>41598</v>
      </c>
      <c r="F406" s="34">
        <v>11</v>
      </c>
      <c r="G406" s="34">
        <v>6589</v>
      </c>
      <c r="H406" s="45"/>
      <c r="I406" s="46"/>
    </row>
    <row r="407" spans="1:9" x14ac:dyDescent="0.25">
      <c r="A407" s="30" t="s">
        <v>277</v>
      </c>
      <c r="B407" s="30" t="s">
        <v>271</v>
      </c>
      <c r="C407" s="30" t="s">
        <v>257</v>
      </c>
      <c r="D407" s="30" t="s">
        <v>267</v>
      </c>
      <c r="E407" s="37">
        <v>41269</v>
      </c>
      <c r="F407" s="34">
        <v>13</v>
      </c>
      <c r="G407" s="34">
        <v>6958</v>
      </c>
      <c r="H407" s="45"/>
      <c r="I407" s="46"/>
    </row>
    <row r="408" spans="1:9" x14ac:dyDescent="0.25">
      <c r="A408" s="30" t="s">
        <v>261</v>
      </c>
      <c r="B408" s="30" t="s">
        <v>266</v>
      </c>
      <c r="C408" s="30" t="s">
        <v>258</v>
      </c>
      <c r="D408" s="30" t="s">
        <v>263</v>
      </c>
      <c r="E408" s="37">
        <v>41445</v>
      </c>
      <c r="F408" s="34">
        <v>9</v>
      </c>
      <c r="G408" s="34">
        <v>3388</v>
      </c>
      <c r="H408" s="45"/>
      <c r="I408" s="46"/>
    </row>
    <row r="409" spans="1:9" x14ac:dyDescent="0.25">
      <c r="A409" s="30" t="s">
        <v>265</v>
      </c>
      <c r="B409" s="30" t="s">
        <v>271</v>
      </c>
      <c r="C409" s="30" t="s">
        <v>258</v>
      </c>
      <c r="D409" s="30" t="s">
        <v>267</v>
      </c>
      <c r="E409" s="37">
        <v>41541</v>
      </c>
      <c r="F409" s="34">
        <v>14</v>
      </c>
      <c r="G409" s="34">
        <v>5121</v>
      </c>
      <c r="H409" s="45"/>
      <c r="I409" s="46"/>
    </row>
    <row r="410" spans="1:9" x14ac:dyDescent="0.25">
      <c r="A410" s="30" t="s">
        <v>265</v>
      </c>
      <c r="B410" s="30" t="s">
        <v>273</v>
      </c>
      <c r="C410" s="30" t="s">
        <v>260</v>
      </c>
      <c r="D410" s="30" t="s">
        <v>269</v>
      </c>
      <c r="E410" s="37">
        <v>41269</v>
      </c>
      <c r="F410" s="34">
        <v>10</v>
      </c>
      <c r="G410" s="34">
        <v>3886</v>
      </c>
      <c r="H410" s="45"/>
      <c r="I410" s="46"/>
    </row>
    <row r="411" spans="1:9" x14ac:dyDescent="0.25">
      <c r="A411" s="30" t="s">
        <v>277</v>
      </c>
      <c r="B411" s="30" t="s">
        <v>262</v>
      </c>
      <c r="C411" s="30" t="s">
        <v>258</v>
      </c>
      <c r="D411" s="30" t="s">
        <v>269</v>
      </c>
      <c r="E411" s="37">
        <v>40919</v>
      </c>
      <c r="F411" s="34">
        <v>8</v>
      </c>
      <c r="G411" s="34">
        <v>2580</v>
      </c>
      <c r="H411" s="45"/>
      <c r="I411" s="46"/>
    </row>
    <row r="412" spans="1:9" x14ac:dyDescent="0.25">
      <c r="A412" s="30" t="s">
        <v>272</v>
      </c>
      <c r="B412" s="30" t="s">
        <v>262</v>
      </c>
      <c r="C412" s="30" t="s">
        <v>260</v>
      </c>
      <c r="D412" s="30" t="s">
        <v>275</v>
      </c>
      <c r="E412" s="37">
        <v>41416</v>
      </c>
      <c r="F412" s="34">
        <v>6</v>
      </c>
      <c r="G412" s="34">
        <v>3251</v>
      </c>
      <c r="H412" s="45"/>
      <c r="I412" s="46"/>
    </row>
    <row r="413" spans="1:9" x14ac:dyDescent="0.25">
      <c r="A413" s="30" t="s">
        <v>268</v>
      </c>
      <c r="B413" s="30" t="s">
        <v>273</v>
      </c>
      <c r="C413" s="30" t="s">
        <v>257</v>
      </c>
      <c r="D413" s="30" t="s">
        <v>269</v>
      </c>
      <c r="E413" s="37">
        <v>41122</v>
      </c>
      <c r="F413" s="34">
        <v>21</v>
      </c>
      <c r="G413" s="34">
        <v>6710</v>
      </c>
      <c r="H413" s="45"/>
      <c r="I413" s="46"/>
    </row>
    <row r="414" spans="1:9" x14ac:dyDescent="0.25">
      <c r="A414" s="30" t="s">
        <v>268</v>
      </c>
      <c r="B414" s="30" t="s">
        <v>266</v>
      </c>
      <c r="C414" s="30" t="s">
        <v>258</v>
      </c>
      <c r="D414" s="30" t="s">
        <v>263</v>
      </c>
      <c r="E414" s="37">
        <v>41077</v>
      </c>
      <c r="F414" s="34">
        <v>7</v>
      </c>
      <c r="G414" s="34">
        <v>3834</v>
      </c>
      <c r="H414" s="45"/>
      <c r="I414" s="46"/>
    </row>
    <row r="415" spans="1:9" x14ac:dyDescent="0.25">
      <c r="A415" s="30" t="s">
        <v>276</v>
      </c>
      <c r="B415" s="30" t="s">
        <v>278</v>
      </c>
      <c r="C415" s="30" t="s">
        <v>260</v>
      </c>
      <c r="D415" s="30" t="s">
        <v>282</v>
      </c>
      <c r="E415" s="37">
        <v>41516</v>
      </c>
      <c r="F415" s="34">
        <v>8</v>
      </c>
      <c r="G415" s="34">
        <v>2574</v>
      </c>
      <c r="H415" s="45"/>
      <c r="I415" s="46"/>
    </row>
    <row r="416" spans="1:9" x14ac:dyDescent="0.25">
      <c r="A416" s="30" t="s">
        <v>280</v>
      </c>
      <c r="B416" s="30" t="s">
        <v>278</v>
      </c>
      <c r="C416" s="30" t="s">
        <v>259</v>
      </c>
      <c r="D416" s="30" t="s">
        <v>275</v>
      </c>
      <c r="E416" s="37">
        <v>41081</v>
      </c>
      <c r="F416" s="34">
        <v>11</v>
      </c>
      <c r="G416" s="34">
        <v>3696</v>
      </c>
      <c r="H416" s="45"/>
      <c r="I416" s="46"/>
    </row>
    <row r="417" spans="1:9" x14ac:dyDescent="0.25">
      <c r="A417" s="30" t="s">
        <v>261</v>
      </c>
      <c r="B417" s="30" t="s">
        <v>273</v>
      </c>
      <c r="C417" s="30" t="s">
        <v>260</v>
      </c>
      <c r="D417" s="30" t="s">
        <v>282</v>
      </c>
      <c r="E417" s="37">
        <v>41355</v>
      </c>
      <c r="F417" s="34">
        <v>10</v>
      </c>
      <c r="G417" s="34">
        <v>3641</v>
      </c>
      <c r="H417" s="45"/>
      <c r="I417" s="46"/>
    </row>
    <row r="418" spans="1:9" x14ac:dyDescent="0.25">
      <c r="A418" s="30" t="s">
        <v>280</v>
      </c>
      <c r="B418" s="30" t="s">
        <v>278</v>
      </c>
      <c r="C418" s="30" t="s">
        <v>260</v>
      </c>
      <c r="D418" s="30" t="s">
        <v>269</v>
      </c>
      <c r="E418" s="37">
        <v>41153</v>
      </c>
      <c r="F418" s="34">
        <v>12</v>
      </c>
      <c r="G418" s="34">
        <v>6353</v>
      </c>
      <c r="H418" s="45"/>
      <c r="I418" s="46"/>
    </row>
    <row r="419" spans="1:9" x14ac:dyDescent="0.25">
      <c r="A419" s="30" t="s">
        <v>261</v>
      </c>
      <c r="B419" s="30" t="s">
        <v>278</v>
      </c>
      <c r="C419" s="30" t="s">
        <v>257</v>
      </c>
      <c r="D419" s="30" t="s">
        <v>275</v>
      </c>
      <c r="E419" s="37">
        <v>41584</v>
      </c>
      <c r="F419" s="34">
        <v>2</v>
      </c>
      <c r="G419" s="34">
        <v>633</v>
      </c>
      <c r="H419" s="45"/>
      <c r="I419" s="46"/>
    </row>
    <row r="420" spans="1:9" x14ac:dyDescent="0.25">
      <c r="A420" s="30" t="s">
        <v>265</v>
      </c>
      <c r="B420" s="30" t="s">
        <v>271</v>
      </c>
      <c r="C420" s="30" t="s">
        <v>259</v>
      </c>
      <c r="D420" s="30" t="s">
        <v>282</v>
      </c>
      <c r="E420" s="37">
        <v>41194</v>
      </c>
      <c r="F420" s="34">
        <v>4</v>
      </c>
      <c r="G420" s="34">
        <v>1144</v>
      </c>
      <c r="H420" s="45"/>
      <c r="I420" s="46"/>
    </row>
    <row r="421" spans="1:9" x14ac:dyDescent="0.25">
      <c r="A421" s="30" t="s">
        <v>270</v>
      </c>
      <c r="B421" s="30" t="s">
        <v>271</v>
      </c>
      <c r="C421" s="30" t="s">
        <v>259</v>
      </c>
      <c r="D421" s="30" t="s">
        <v>263</v>
      </c>
      <c r="E421" s="37">
        <v>41591</v>
      </c>
      <c r="F421" s="34">
        <v>4</v>
      </c>
      <c r="G421" s="34">
        <v>1133</v>
      </c>
      <c r="H421" s="45"/>
      <c r="I421" s="46"/>
    </row>
    <row r="422" spans="1:9" x14ac:dyDescent="0.25">
      <c r="A422" s="30" t="s">
        <v>272</v>
      </c>
      <c r="B422" s="30" t="s">
        <v>262</v>
      </c>
      <c r="C422" s="30" t="s">
        <v>257</v>
      </c>
      <c r="D422" s="30" t="s">
        <v>282</v>
      </c>
      <c r="E422" s="37">
        <v>41450</v>
      </c>
      <c r="F422" s="34">
        <v>3</v>
      </c>
      <c r="G422" s="34">
        <v>979</v>
      </c>
      <c r="H422" s="45"/>
      <c r="I422" s="46"/>
    </row>
    <row r="423" spans="1:9" x14ac:dyDescent="0.25">
      <c r="A423" s="30" t="s">
        <v>270</v>
      </c>
      <c r="B423" s="30" t="s">
        <v>266</v>
      </c>
      <c r="C423" s="30" t="s">
        <v>259</v>
      </c>
      <c r="D423" s="30" t="s">
        <v>269</v>
      </c>
      <c r="E423" s="37">
        <v>41075</v>
      </c>
      <c r="F423" s="34">
        <v>20</v>
      </c>
      <c r="G423" s="34">
        <v>11787</v>
      </c>
      <c r="H423" s="45"/>
      <c r="I423" s="46"/>
    </row>
    <row r="424" spans="1:9" x14ac:dyDescent="0.25">
      <c r="A424" s="30" t="s">
        <v>265</v>
      </c>
      <c r="B424" s="30" t="s">
        <v>266</v>
      </c>
      <c r="C424" s="30" t="s">
        <v>260</v>
      </c>
      <c r="D424" s="30" t="s">
        <v>267</v>
      </c>
      <c r="E424" s="37">
        <v>41614</v>
      </c>
      <c r="F424" s="34">
        <v>15</v>
      </c>
      <c r="G424" s="34">
        <v>4818</v>
      </c>
      <c r="H424" s="45"/>
      <c r="I424" s="46"/>
    </row>
    <row r="425" spans="1:9" x14ac:dyDescent="0.25">
      <c r="A425" s="30" t="s">
        <v>279</v>
      </c>
      <c r="B425" s="30" t="s">
        <v>278</v>
      </c>
      <c r="C425" s="30" t="s">
        <v>258</v>
      </c>
      <c r="D425" s="30" t="s">
        <v>282</v>
      </c>
      <c r="E425" s="37">
        <v>41465</v>
      </c>
      <c r="F425" s="34">
        <v>13</v>
      </c>
      <c r="G425" s="34">
        <v>5137</v>
      </c>
      <c r="H425" s="45"/>
      <c r="I425" s="46"/>
    </row>
    <row r="426" spans="1:9" x14ac:dyDescent="0.25">
      <c r="A426" s="30" t="s">
        <v>281</v>
      </c>
      <c r="B426" s="30" t="s">
        <v>273</v>
      </c>
      <c r="C426" s="30" t="s">
        <v>260</v>
      </c>
      <c r="D426" s="30" t="s">
        <v>263</v>
      </c>
      <c r="E426" s="37">
        <v>41409</v>
      </c>
      <c r="F426" s="34">
        <v>14</v>
      </c>
      <c r="G426" s="34">
        <v>7909</v>
      </c>
      <c r="H426" s="45"/>
      <c r="I426" s="46"/>
    </row>
    <row r="427" spans="1:9" x14ac:dyDescent="0.25">
      <c r="A427" s="30" t="s">
        <v>261</v>
      </c>
      <c r="B427" s="30" t="s">
        <v>273</v>
      </c>
      <c r="C427" s="30" t="s">
        <v>257</v>
      </c>
      <c r="D427" s="30" t="s">
        <v>267</v>
      </c>
      <c r="E427" s="37">
        <v>41521</v>
      </c>
      <c r="F427" s="34">
        <v>2</v>
      </c>
      <c r="G427" s="34">
        <v>418</v>
      </c>
      <c r="H427" s="45"/>
      <c r="I427" s="46"/>
    </row>
    <row r="428" spans="1:9" x14ac:dyDescent="0.25">
      <c r="A428" s="30" t="s">
        <v>276</v>
      </c>
      <c r="B428" s="30" t="s">
        <v>262</v>
      </c>
      <c r="C428" s="30" t="s">
        <v>259</v>
      </c>
      <c r="D428" s="30" t="s">
        <v>269</v>
      </c>
      <c r="E428" s="37">
        <v>40941</v>
      </c>
      <c r="F428" s="34">
        <v>8</v>
      </c>
      <c r="G428" s="34">
        <v>2618</v>
      </c>
      <c r="H428" s="45"/>
      <c r="I428" s="46"/>
    </row>
    <row r="429" spans="1:9" x14ac:dyDescent="0.25">
      <c r="A429" s="30" t="s">
        <v>280</v>
      </c>
      <c r="B429" s="30" t="s">
        <v>278</v>
      </c>
      <c r="C429" s="30" t="s">
        <v>260</v>
      </c>
      <c r="D429" s="30" t="s">
        <v>263</v>
      </c>
      <c r="E429" s="37">
        <v>40982</v>
      </c>
      <c r="F429" s="34">
        <v>2</v>
      </c>
      <c r="G429" s="35">
        <v>561</v>
      </c>
      <c r="H429" s="45"/>
      <c r="I429" s="46"/>
    </row>
    <row r="430" spans="1:9" x14ac:dyDescent="0.25">
      <c r="A430" s="30" t="s">
        <v>270</v>
      </c>
      <c r="B430" s="30" t="s">
        <v>273</v>
      </c>
      <c r="C430" s="30" t="s">
        <v>257</v>
      </c>
      <c r="D430" s="30" t="s">
        <v>267</v>
      </c>
      <c r="E430" s="37">
        <v>41287</v>
      </c>
      <c r="F430" s="34">
        <v>16</v>
      </c>
      <c r="G430" s="34">
        <v>7673</v>
      </c>
      <c r="H430" s="45"/>
      <c r="I430" s="46"/>
    </row>
    <row r="431" spans="1:9" x14ac:dyDescent="0.25">
      <c r="A431" s="30" t="s">
        <v>280</v>
      </c>
      <c r="B431" s="30" t="s">
        <v>271</v>
      </c>
      <c r="C431" s="30" t="s">
        <v>260</v>
      </c>
      <c r="D431" s="30" t="s">
        <v>263</v>
      </c>
      <c r="E431" s="37">
        <v>41497</v>
      </c>
      <c r="F431" s="34">
        <v>16</v>
      </c>
      <c r="G431" s="34">
        <v>7145</v>
      </c>
      <c r="H431" s="45"/>
      <c r="I431" s="46"/>
    </row>
    <row r="432" spans="1:9" x14ac:dyDescent="0.25">
      <c r="A432" s="30" t="s">
        <v>276</v>
      </c>
      <c r="B432" s="30" t="s">
        <v>266</v>
      </c>
      <c r="C432" s="30" t="s">
        <v>257</v>
      </c>
      <c r="D432" s="30" t="s">
        <v>275</v>
      </c>
      <c r="E432" s="37">
        <v>41312</v>
      </c>
      <c r="F432" s="34">
        <v>12</v>
      </c>
      <c r="G432" s="34">
        <v>4065</v>
      </c>
      <c r="H432" s="45"/>
      <c r="I432" s="46"/>
    </row>
    <row r="433" spans="1:9" x14ac:dyDescent="0.25">
      <c r="A433" s="30" t="s">
        <v>281</v>
      </c>
      <c r="B433" s="30" t="s">
        <v>271</v>
      </c>
      <c r="C433" s="30" t="s">
        <v>257</v>
      </c>
      <c r="D433" s="30" t="s">
        <v>263</v>
      </c>
      <c r="E433" s="37">
        <v>41200</v>
      </c>
      <c r="F433" s="34">
        <v>3</v>
      </c>
      <c r="G433" s="34">
        <v>1122</v>
      </c>
      <c r="H433" s="45"/>
      <c r="I433" s="46"/>
    </row>
    <row r="434" spans="1:9" x14ac:dyDescent="0.25">
      <c r="A434" s="30" t="s">
        <v>280</v>
      </c>
      <c r="B434" s="30" t="s">
        <v>278</v>
      </c>
      <c r="C434" s="30" t="s">
        <v>258</v>
      </c>
      <c r="D434" s="30" t="s">
        <v>275</v>
      </c>
      <c r="E434" s="37">
        <v>41140</v>
      </c>
      <c r="F434" s="34">
        <v>10</v>
      </c>
      <c r="G434" s="34">
        <v>5258</v>
      </c>
      <c r="H434" s="45"/>
      <c r="I434" s="46"/>
    </row>
    <row r="435" spans="1:9" x14ac:dyDescent="0.25">
      <c r="A435" s="30" t="s">
        <v>280</v>
      </c>
      <c r="B435" s="30" t="s">
        <v>266</v>
      </c>
      <c r="C435" s="30" t="s">
        <v>258</v>
      </c>
      <c r="D435" s="30" t="s">
        <v>269</v>
      </c>
      <c r="E435" s="37">
        <v>41273</v>
      </c>
      <c r="F435" s="34">
        <v>19</v>
      </c>
      <c r="G435" s="34">
        <v>11210</v>
      </c>
      <c r="H435" s="45"/>
      <c r="I435" s="46"/>
    </row>
    <row r="436" spans="1:9" x14ac:dyDescent="0.25">
      <c r="A436" s="30" t="s">
        <v>280</v>
      </c>
      <c r="B436" s="30" t="s">
        <v>266</v>
      </c>
      <c r="C436" s="30" t="s">
        <v>258</v>
      </c>
      <c r="D436" s="30" t="s">
        <v>269</v>
      </c>
      <c r="E436" s="37">
        <v>41255</v>
      </c>
      <c r="F436" s="34">
        <v>14</v>
      </c>
      <c r="G436" s="34">
        <v>6604</v>
      </c>
      <c r="H436" s="45"/>
      <c r="I436" s="46"/>
    </row>
    <row r="437" spans="1:9" x14ac:dyDescent="0.25">
      <c r="A437" s="30" t="s">
        <v>276</v>
      </c>
      <c r="B437" s="30" t="s">
        <v>266</v>
      </c>
      <c r="C437" s="30" t="s">
        <v>260</v>
      </c>
      <c r="D437" s="30" t="s">
        <v>282</v>
      </c>
      <c r="E437" s="37">
        <v>41416</v>
      </c>
      <c r="F437" s="34">
        <v>5</v>
      </c>
      <c r="G437" s="34">
        <v>1733</v>
      </c>
      <c r="H437" s="45"/>
      <c r="I437" s="46"/>
    </row>
    <row r="438" spans="1:9" x14ac:dyDescent="0.25">
      <c r="A438" s="30" t="s">
        <v>270</v>
      </c>
      <c r="B438" s="30" t="s">
        <v>266</v>
      </c>
      <c r="C438" s="30" t="s">
        <v>259</v>
      </c>
      <c r="D438" s="30" t="s">
        <v>282</v>
      </c>
      <c r="E438" s="37">
        <v>41478</v>
      </c>
      <c r="F438" s="34">
        <v>11</v>
      </c>
      <c r="G438" s="34">
        <v>5610</v>
      </c>
      <c r="H438" s="45"/>
      <c r="I438" s="46"/>
    </row>
    <row r="439" spans="1:9" x14ac:dyDescent="0.25">
      <c r="A439" s="30" t="s">
        <v>281</v>
      </c>
      <c r="B439" s="30" t="s">
        <v>271</v>
      </c>
      <c r="C439" s="30" t="s">
        <v>259</v>
      </c>
      <c r="D439" s="30" t="s">
        <v>269</v>
      </c>
      <c r="E439" s="37">
        <v>41118</v>
      </c>
      <c r="F439" s="34">
        <v>12</v>
      </c>
      <c r="G439" s="34">
        <v>5496</v>
      </c>
      <c r="H439" s="45"/>
      <c r="I439" s="46"/>
    </row>
    <row r="440" spans="1:9" x14ac:dyDescent="0.25">
      <c r="A440" s="30" t="s">
        <v>280</v>
      </c>
      <c r="B440" s="30" t="s">
        <v>278</v>
      </c>
      <c r="C440" s="30" t="s">
        <v>260</v>
      </c>
      <c r="D440" s="30" t="s">
        <v>269</v>
      </c>
      <c r="E440" s="37">
        <v>40954</v>
      </c>
      <c r="F440" s="34">
        <v>21</v>
      </c>
      <c r="G440" s="34">
        <v>7084</v>
      </c>
      <c r="H440" s="45"/>
      <c r="I440" s="46"/>
    </row>
    <row r="441" spans="1:9" x14ac:dyDescent="0.25">
      <c r="A441" s="30" t="s">
        <v>264</v>
      </c>
      <c r="B441" s="30" t="s">
        <v>266</v>
      </c>
      <c r="C441" s="30" t="s">
        <v>257</v>
      </c>
      <c r="D441" s="30" t="s">
        <v>275</v>
      </c>
      <c r="E441" s="37">
        <v>41229</v>
      </c>
      <c r="F441" s="34">
        <v>6</v>
      </c>
      <c r="G441" s="34">
        <v>2145</v>
      </c>
      <c r="H441" s="45"/>
      <c r="I441" s="46"/>
    </row>
    <row r="442" spans="1:9" x14ac:dyDescent="0.25">
      <c r="A442" s="30" t="s">
        <v>268</v>
      </c>
      <c r="B442" s="30" t="s">
        <v>278</v>
      </c>
      <c r="C442" s="30" t="s">
        <v>257</v>
      </c>
      <c r="D442" s="30" t="s">
        <v>267</v>
      </c>
      <c r="E442" s="37">
        <v>41157</v>
      </c>
      <c r="F442" s="34">
        <v>14</v>
      </c>
      <c r="G442" s="34">
        <v>6133</v>
      </c>
      <c r="H442" s="45"/>
      <c r="I442" s="46"/>
    </row>
    <row r="443" spans="1:9" x14ac:dyDescent="0.25">
      <c r="A443" s="30" t="s">
        <v>265</v>
      </c>
      <c r="B443" s="30" t="s">
        <v>266</v>
      </c>
      <c r="C443" s="30" t="s">
        <v>258</v>
      </c>
      <c r="D443" s="30" t="s">
        <v>269</v>
      </c>
      <c r="E443" s="37">
        <v>41357</v>
      </c>
      <c r="F443" s="34">
        <v>8</v>
      </c>
      <c r="G443" s="34">
        <v>4601</v>
      </c>
      <c r="H443" s="45"/>
      <c r="I443" s="46"/>
    </row>
    <row r="444" spans="1:9" x14ac:dyDescent="0.25">
      <c r="A444" s="30" t="s">
        <v>274</v>
      </c>
      <c r="B444" s="30" t="s">
        <v>273</v>
      </c>
      <c r="C444" s="30" t="s">
        <v>257</v>
      </c>
      <c r="D444" s="30" t="s">
        <v>267</v>
      </c>
      <c r="E444" s="37">
        <v>40968</v>
      </c>
      <c r="F444" s="34">
        <v>5</v>
      </c>
      <c r="G444" s="35">
        <v>1920</v>
      </c>
      <c r="H444" s="45"/>
      <c r="I444" s="46"/>
    </row>
    <row r="445" spans="1:9" x14ac:dyDescent="0.25">
      <c r="A445" s="30" t="s">
        <v>270</v>
      </c>
      <c r="B445" s="30" t="s">
        <v>271</v>
      </c>
      <c r="C445" s="30" t="s">
        <v>259</v>
      </c>
      <c r="D445" s="30" t="s">
        <v>263</v>
      </c>
      <c r="E445" s="37">
        <v>41160</v>
      </c>
      <c r="F445" s="34">
        <v>11</v>
      </c>
      <c r="G445" s="34">
        <v>5368</v>
      </c>
      <c r="H445" s="45"/>
      <c r="I445" s="46"/>
    </row>
    <row r="446" spans="1:9" x14ac:dyDescent="0.25">
      <c r="A446" s="30" t="s">
        <v>274</v>
      </c>
      <c r="B446" s="30" t="s">
        <v>278</v>
      </c>
      <c r="C446" s="30" t="s">
        <v>257</v>
      </c>
      <c r="D446" s="30" t="s">
        <v>282</v>
      </c>
      <c r="E446" s="37">
        <v>41004</v>
      </c>
      <c r="F446" s="34">
        <v>14</v>
      </c>
      <c r="G446" s="34">
        <v>7964</v>
      </c>
      <c r="H446" s="45"/>
      <c r="I446" s="46"/>
    </row>
    <row r="447" spans="1:9" x14ac:dyDescent="0.25">
      <c r="A447" s="30" t="s">
        <v>270</v>
      </c>
      <c r="B447" s="30" t="s">
        <v>271</v>
      </c>
      <c r="C447" s="30" t="s">
        <v>260</v>
      </c>
      <c r="D447" s="30" t="s">
        <v>269</v>
      </c>
      <c r="E447" s="37">
        <v>41069</v>
      </c>
      <c r="F447" s="34">
        <v>19</v>
      </c>
      <c r="G447" s="34">
        <v>6359</v>
      </c>
      <c r="H447" s="45"/>
      <c r="I447" s="46"/>
    </row>
    <row r="448" spans="1:9" x14ac:dyDescent="0.25">
      <c r="A448" s="30" t="s">
        <v>276</v>
      </c>
      <c r="B448" s="30" t="s">
        <v>273</v>
      </c>
      <c r="C448" s="30" t="s">
        <v>260</v>
      </c>
      <c r="D448" s="30" t="s">
        <v>275</v>
      </c>
      <c r="E448" s="37">
        <v>41418</v>
      </c>
      <c r="F448" s="34">
        <v>14</v>
      </c>
      <c r="G448" s="34">
        <v>7062</v>
      </c>
      <c r="H448" s="45"/>
      <c r="I448" s="46"/>
    </row>
    <row r="449" spans="1:9" x14ac:dyDescent="0.25">
      <c r="A449" s="30" t="s">
        <v>264</v>
      </c>
      <c r="B449" s="30" t="s">
        <v>278</v>
      </c>
      <c r="C449" s="30" t="s">
        <v>257</v>
      </c>
      <c r="D449" s="30" t="s">
        <v>263</v>
      </c>
      <c r="E449" s="37">
        <v>41607</v>
      </c>
      <c r="F449" s="34">
        <v>6</v>
      </c>
      <c r="G449" s="34">
        <v>2899</v>
      </c>
      <c r="H449" s="45"/>
      <c r="I449" s="46"/>
    </row>
    <row r="450" spans="1:9" x14ac:dyDescent="0.25">
      <c r="A450" s="30" t="s">
        <v>265</v>
      </c>
      <c r="B450" s="30" t="s">
        <v>273</v>
      </c>
      <c r="C450" s="30" t="s">
        <v>257</v>
      </c>
      <c r="D450" s="30" t="s">
        <v>275</v>
      </c>
      <c r="E450" s="37">
        <v>41252</v>
      </c>
      <c r="F450" s="34">
        <v>2</v>
      </c>
      <c r="G450" s="34">
        <v>369</v>
      </c>
      <c r="H450" s="45"/>
      <c r="I450" s="46"/>
    </row>
    <row r="451" spans="1:9" x14ac:dyDescent="0.25">
      <c r="A451" s="30" t="s">
        <v>270</v>
      </c>
      <c r="B451" s="30" t="s">
        <v>262</v>
      </c>
      <c r="C451" s="30" t="s">
        <v>259</v>
      </c>
      <c r="D451" s="30" t="s">
        <v>269</v>
      </c>
      <c r="E451" s="37">
        <v>40941</v>
      </c>
      <c r="F451" s="34">
        <v>12</v>
      </c>
      <c r="G451" s="34">
        <v>5667</v>
      </c>
      <c r="H451" s="45"/>
      <c r="I451" s="46"/>
    </row>
    <row r="452" spans="1:9" x14ac:dyDescent="0.25">
      <c r="A452" s="30" t="s">
        <v>265</v>
      </c>
      <c r="B452" s="30" t="s">
        <v>271</v>
      </c>
      <c r="C452" s="30" t="s">
        <v>258</v>
      </c>
      <c r="D452" s="30" t="s">
        <v>269</v>
      </c>
      <c r="E452" s="37">
        <v>41151</v>
      </c>
      <c r="F452" s="34">
        <v>12</v>
      </c>
      <c r="G452" s="34">
        <v>4104</v>
      </c>
      <c r="H452" s="45"/>
      <c r="I452" s="46"/>
    </row>
    <row r="453" spans="1:9" x14ac:dyDescent="0.25">
      <c r="A453" s="30" t="s">
        <v>276</v>
      </c>
      <c r="B453" s="30" t="s">
        <v>266</v>
      </c>
      <c r="C453" s="30" t="s">
        <v>260</v>
      </c>
      <c r="D453" s="30" t="s">
        <v>275</v>
      </c>
      <c r="E453" s="37">
        <v>41070</v>
      </c>
      <c r="F453" s="34">
        <v>11</v>
      </c>
      <c r="G453" s="34">
        <v>4103</v>
      </c>
      <c r="H453" s="45"/>
      <c r="I453" s="46"/>
    </row>
    <row r="454" spans="1:9" x14ac:dyDescent="0.25">
      <c r="A454" s="30" t="s">
        <v>272</v>
      </c>
      <c r="B454" s="30" t="s">
        <v>271</v>
      </c>
      <c r="C454" s="30" t="s">
        <v>257</v>
      </c>
      <c r="D454" s="30" t="s">
        <v>267</v>
      </c>
      <c r="E454" s="37">
        <v>41126</v>
      </c>
      <c r="F454" s="34">
        <v>15</v>
      </c>
      <c r="G454" s="34">
        <v>6853</v>
      </c>
      <c r="H454" s="45"/>
      <c r="I454" s="46"/>
    </row>
    <row r="455" spans="1:9" x14ac:dyDescent="0.25">
      <c r="A455" s="30" t="s">
        <v>270</v>
      </c>
      <c r="B455" s="30" t="s">
        <v>266</v>
      </c>
      <c r="C455" s="30" t="s">
        <v>258</v>
      </c>
      <c r="D455" s="30" t="s">
        <v>282</v>
      </c>
      <c r="E455" s="37">
        <v>41377</v>
      </c>
      <c r="F455" s="34">
        <v>14</v>
      </c>
      <c r="G455" s="34">
        <v>5192</v>
      </c>
      <c r="H455" s="45"/>
      <c r="I455" s="46"/>
    </row>
    <row r="456" spans="1:9" x14ac:dyDescent="0.25">
      <c r="A456" s="30" t="s">
        <v>261</v>
      </c>
      <c r="B456" s="30" t="s">
        <v>273</v>
      </c>
      <c r="C456" s="30" t="s">
        <v>258</v>
      </c>
      <c r="D456" s="30" t="s">
        <v>267</v>
      </c>
      <c r="E456" s="37">
        <v>41549</v>
      </c>
      <c r="F456" s="34">
        <v>2</v>
      </c>
      <c r="G456" s="34">
        <v>473</v>
      </c>
      <c r="H456" s="45"/>
      <c r="I456" s="46"/>
    </row>
    <row r="457" spans="1:9" x14ac:dyDescent="0.25">
      <c r="A457" s="30" t="s">
        <v>276</v>
      </c>
      <c r="B457" s="30" t="s">
        <v>278</v>
      </c>
      <c r="C457" s="30" t="s">
        <v>258</v>
      </c>
      <c r="D457" s="30" t="s">
        <v>269</v>
      </c>
      <c r="E457" s="37">
        <v>41408</v>
      </c>
      <c r="F457" s="34">
        <v>18</v>
      </c>
      <c r="G457" s="34">
        <v>5999</v>
      </c>
      <c r="H457" s="45"/>
      <c r="I457" s="46"/>
    </row>
    <row r="458" spans="1:9" x14ac:dyDescent="0.25">
      <c r="A458" s="30" t="s">
        <v>280</v>
      </c>
      <c r="B458" s="30" t="s">
        <v>262</v>
      </c>
      <c r="C458" s="30" t="s">
        <v>257</v>
      </c>
      <c r="D458" s="30" t="s">
        <v>263</v>
      </c>
      <c r="E458" s="37">
        <v>41081</v>
      </c>
      <c r="F458" s="34">
        <v>9</v>
      </c>
      <c r="G458" s="34">
        <v>5121</v>
      </c>
      <c r="H458" s="45"/>
      <c r="I458" s="46"/>
    </row>
    <row r="459" spans="1:9" x14ac:dyDescent="0.25">
      <c r="A459" s="30" t="s">
        <v>268</v>
      </c>
      <c r="B459" s="30" t="s">
        <v>266</v>
      </c>
      <c r="C459" s="30" t="s">
        <v>260</v>
      </c>
      <c r="D459" s="30" t="s">
        <v>269</v>
      </c>
      <c r="E459" s="37">
        <v>41445</v>
      </c>
      <c r="F459" s="34">
        <v>18</v>
      </c>
      <c r="G459" s="34">
        <v>10940</v>
      </c>
      <c r="H459" s="45"/>
      <c r="I459" s="46"/>
    </row>
    <row r="460" spans="1:9" x14ac:dyDescent="0.25">
      <c r="A460" s="30" t="s">
        <v>277</v>
      </c>
      <c r="B460" s="30" t="s">
        <v>271</v>
      </c>
      <c r="C460" s="30" t="s">
        <v>259</v>
      </c>
      <c r="D460" s="30" t="s">
        <v>267</v>
      </c>
      <c r="E460" s="37">
        <v>41535</v>
      </c>
      <c r="F460" s="34">
        <v>9</v>
      </c>
      <c r="G460" s="34">
        <v>3108</v>
      </c>
      <c r="H460" s="45"/>
      <c r="I460" s="46"/>
    </row>
    <row r="461" spans="1:9" x14ac:dyDescent="0.25">
      <c r="A461" s="30" t="s">
        <v>268</v>
      </c>
      <c r="B461" s="30" t="s">
        <v>262</v>
      </c>
      <c r="C461" s="30" t="s">
        <v>258</v>
      </c>
      <c r="D461" s="30" t="s">
        <v>275</v>
      </c>
      <c r="E461" s="37">
        <v>41399</v>
      </c>
      <c r="F461" s="34">
        <v>3</v>
      </c>
      <c r="G461" s="34">
        <v>825</v>
      </c>
      <c r="H461" s="45"/>
      <c r="I461" s="46"/>
    </row>
    <row r="462" spans="1:9" x14ac:dyDescent="0.25">
      <c r="A462" s="30" t="s">
        <v>279</v>
      </c>
      <c r="B462" s="30" t="s">
        <v>271</v>
      </c>
      <c r="C462" s="30" t="s">
        <v>259</v>
      </c>
      <c r="D462" s="30" t="s">
        <v>282</v>
      </c>
      <c r="E462" s="37">
        <v>41450</v>
      </c>
      <c r="F462" s="34">
        <v>16</v>
      </c>
      <c r="G462" s="34">
        <v>9669</v>
      </c>
      <c r="H462" s="45"/>
      <c r="I462" s="46"/>
    </row>
    <row r="463" spans="1:9" x14ac:dyDescent="0.25">
      <c r="A463" s="30" t="s">
        <v>274</v>
      </c>
      <c r="B463" s="30" t="s">
        <v>278</v>
      </c>
      <c r="C463" s="30" t="s">
        <v>258</v>
      </c>
      <c r="D463" s="30" t="s">
        <v>267</v>
      </c>
      <c r="E463" s="37">
        <v>41284</v>
      </c>
      <c r="F463" s="34">
        <v>13</v>
      </c>
      <c r="G463" s="34">
        <v>4065</v>
      </c>
      <c r="H463" s="45"/>
      <c r="I463" s="46"/>
    </row>
    <row r="464" spans="1:9" x14ac:dyDescent="0.25">
      <c r="A464" s="30" t="s">
        <v>264</v>
      </c>
      <c r="B464" s="30" t="s">
        <v>266</v>
      </c>
      <c r="C464" s="30" t="s">
        <v>257</v>
      </c>
      <c r="D464" s="30" t="s">
        <v>267</v>
      </c>
      <c r="E464" s="37">
        <v>41280</v>
      </c>
      <c r="F464" s="34">
        <v>9</v>
      </c>
      <c r="G464" s="34">
        <v>4169</v>
      </c>
      <c r="H464" s="45"/>
      <c r="I464" s="46"/>
    </row>
    <row r="465" spans="1:9" x14ac:dyDescent="0.25">
      <c r="A465" s="30" t="s">
        <v>276</v>
      </c>
      <c r="B465" s="30" t="s">
        <v>271</v>
      </c>
      <c r="C465" s="30" t="s">
        <v>258</v>
      </c>
      <c r="D465" s="30" t="s">
        <v>269</v>
      </c>
      <c r="E465" s="37">
        <v>40932</v>
      </c>
      <c r="F465" s="34">
        <v>8</v>
      </c>
      <c r="G465" s="34">
        <v>3273</v>
      </c>
      <c r="H465" s="45"/>
      <c r="I465" s="46"/>
    </row>
    <row r="466" spans="1:9" x14ac:dyDescent="0.25">
      <c r="A466" s="30" t="s">
        <v>281</v>
      </c>
      <c r="B466" s="30" t="s">
        <v>271</v>
      </c>
      <c r="C466" s="30" t="s">
        <v>259</v>
      </c>
      <c r="D466" s="30" t="s">
        <v>282</v>
      </c>
      <c r="E466" s="37">
        <v>41241</v>
      </c>
      <c r="F466" s="34">
        <v>15</v>
      </c>
      <c r="G466" s="34">
        <v>8239</v>
      </c>
      <c r="H466" s="45"/>
      <c r="I466" s="46"/>
    </row>
    <row r="467" spans="1:9" x14ac:dyDescent="0.25">
      <c r="A467" s="30" t="s">
        <v>272</v>
      </c>
      <c r="B467" s="30" t="s">
        <v>273</v>
      </c>
      <c r="C467" s="30" t="s">
        <v>260</v>
      </c>
      <c r="D467" s="30" t="s">
        <v>269</v>
      </c>
      <c r="E467" s="37">
        <v>41426</v>
      </c>
      <c r="F467" s="34">
        <v>7</v>
      </c>
      <c r="G467" s="34">
        <v>2112</v>
      </c>
      <c r="H467" s="45"/>
      <c r="I467" s="46"/>
    </row>
    <row r="468" spans="1:9" x14ac:dyDescent="0.25">
      <c r="A468" s="30" t="s">
        <v>274</v>
      </c>
      <c r="B468" s="30" t="s">
        <v>262</v>
      </c>
      <c r="C468" s="30" t="s">
        <v>260</v>
      </c>
      <c r="D468" s="30" t="s">
        <v>282</v>
      </c>
      <c r="E468" s="37">
        <v>41409</v>
      </c>
      <c r="F468" s="34">
        <v>9</v>
      </c>
      <c r="G468" s="34">
        <v>4004</v>
      </c>
      <c r="H468" s="45"/>
      <c r="I468" s="46"/>
    </row>
    <row r="469" spans="1:9" x14ac:dyDescent="0.25">
      <c r="A469" s="30" t="s">
        <v>279</v>
      </c>
      <c r="B469" s="30" t="s">
        <v>278</v>
      </c>
      <c r="C469" s="30" t="s">
        <v>257</v>
      </c>
      <c r="D469" s="30" t="s">
        <v>269</v>
      </c>
      <c r="E469" s="37">
        <v>41084</v>
      </c>
      <c r="F469" s="34">
        <v>13</v>
      </c>
      <c r="G469" s="34">
        <v>7468</v>
      </c>
      <c r="H469" s="45"/>
      <c r="I469" s="46"/>
    </row>
    <row r="470" spans="1:9" x14ac:dyDescent="0.25">
      <c r="A470" s="30" t="s">
        <v>281</v>
      </c>
      <c r="B470" s="30" t="s">
        <v>273</v>
      </c>
      <c r="C470" s="30" t="s">
        <v>259</v>
      </c>
      <c r="D470" s="30" t="s">
        <v>282</v>
      </c>
      <c r="E470" s="37">
        <v>41249</v>
      </c>
      <c r="F470" s="34">
        <v>16</v>
      </c>
      <c r="G470" s="34">
        <v>8300</v>
      </c>
      <c r="H470" s="45"/>
      <c r="I470" s="46"/>
    </row>
    <row r="471" spans="1:9" x14ac:dyDescent="0.25">
      <c r="A471" s="30" t="s">
        <v>274</v>
      </c>
      <c r="B471" s="30" t="s">
        <v>266</v>
      </c>
      <c r="C471" s="30" t="s">
        <v>260</v>
      </c>
      <c r="D471" s="30" t="s">
        <v>263</v>
      </c>
      <c r="E471" s="37">
        <v>41281</v>
      </c>
      <c r="F471" s="34">
        <v>8</v>
      </c>
      <c r="G471" s="34">
        <v>4290</v>
      </c>
      <c r="H471" s="45"/>
      <c r="I471" s="46"/>
    </row>
    <row r="472" spans="1:9" x14ac:dyDescent="0.25">
      <c r="A472" s="30" t="s">
        <v>281</v>
      </c>
      <c r="B472" s="30" t="s">
        <v>278</v>
      </c>
      <c r="C472" s="30" t="s">
        <v>260</v>
      </c>
      <c r="D472" s="30" t="s">
        <v>275</v>
      </c>
      <c r="E472" s="37">
        <v>41304</v>
      </c>
      <c r="F472" s="34">
        <v>9</v>
      </c>
      <c r="G472" s="34">
        <v>5247</v>
      </c>
      <c r="H472" s="45"/>
      <c r="I472" s="46"/>
    </row>
    <row r="473" spans="1:9" x14ac:dyDescent="0.25">
      <c r="A473" s="30" t="s">
        <v>274</v>
      </c>
      <c r="B473" s="30" t="s">
        <v>278</v>
      </c>
      <c r="C473" s="30" t="s">
        <v>260</v>
      </c>
      <c r="D473" s="30" t="s">
        <v>267</v>
      </c>
      <c r="E473" s="37">
        <v>41527</v>
      </c>
      <c r="F473" s="34">
        <v>8</v>
      </c>
      <c r="G473" s="34">
        <v>3278</v>
      </c>
      <c r="H473" s="45"/>
      <c r="I473" s="46"/>
    </row>
    <row r="474" spans="1:9" x14ac:dyDescent="0.25">
      <c r="A474" s="30" t="s">
        <v>281</v>
      </c>
      <c r="B474" s="30" t="s">
        <v>273</v>
      </c>
      <c r="C474" s="30" t="s">
        <v>260</v>
      </c>
      <c r="D474" s="30" t="s">
        <v>275</v>
      </c>
      <c r="E474" s="37">
        <v>41618</v>
      </c>
      <c r="F474" s="34">
        <v>7</v>
      </c>
      <c r="G474" s="34">
        <v>2734</v>
      </c>
      <c r="H474" s="45"/>
      <c r="I474" s="46"/>
    </row>
    <row r="475" spans="1:9" x14ac:dyDescent="0.25">
      <c r="A475" s="30" t="s">
        <v>274</v>
      </c>
      <c r="B475" s="30" t="s">
        <v>271</v>
      </c>
      <c r="C475" s="30" t="s">
        <v>258</v>
      </c>
      <c r="D475" s="30" t="s">
        <v>263</v>
      </c>
      <c r="E475" s="37">
        <v>41186</v>
      </c>
      <c r="F475" s="34">
        <v>7</v>
      </c>
      <c r="G475" s="34">
        <v>3344</v>
      </c>
      <c r="H475" s="45"/>
      <c r="I475" s="46"/>
    </row>
    <row r="476" spans="1:9" x14ac:dyDescent="0.25">
      <c r="A476" s="30" t="s">
        <v>276</v>
      </c>
      <c r="B476" s="30" t="s">
        <v>271</v>
      </c>
      <c r="C476" s="30" t="s">
        <v>259</v>
      </c>
      <c r="D476" s="30" t="s">
        <v>263</v>
      </c>
      <c r="E476" s="37">
        <v>41535</v>
      </c>
      <c r="F476" s="34">
        <v>7</v>
      </c>
      <c r="G476" s="34">
        <v>3790</v>
      </c>
      <c r="H476" s="45"/>
      <c r="I476" s="46"/>
    </row>
    <row r="477" spans="1:9" x14ac:dyDescent="0.25">
      <c r="A477" s="30" t="s">
        <v>274</v>
      </c>
      <c r="B477" s="30" t="s">
        <v>273</v>
      </c>
      <c r="C477" s="30" t="s">
        <v>257</v>
      </c>
      <c r="D477" s="30" t="s">
        <v>267</v>
      </c>
      <c r="E477" s="37">
        <v>41242</v>
      </c>
      <c r="F477" s="34">
        <v>10</v>
      </c>
      <c r="G477" s="34">
        <v>4664</v>
      </c>
      <c r="H477" s="45"/>
      <c r="I477" s="46"/>
    </row>
    <row r="478" spans="1:9" x14ac:dyDescent="0.25">
      <c r="A478" s="30" t="s">
        <v>274</v>
      </c>
      <c r="B478" s="30" t="s">
        <v>266</v>
      </c>
      <c r="C478" s="30" t="s">
        <v>257</v>
      </c>
      <c r="D478" s="30" t="s">
        <v>263</v>
      </c>
      <c r="E478" s="37">
        <v>41033</v>
      </c>
      <c r="F478" s="34">
        <v>7</v>
      </c>
      <c r="G478" s="34">
        <v>3135</v>
      </c>
      <c r="H478" s="45"/>
      <c r="I478" s="46"/>
    </row>
    <row r="479" spans="1:9" x14ac:dyDescent="0.25">
      <c r="A479" s="30" t="s">
        <v>279</v>
      </c>
      <c r="B479" s="30" t="s">
        <v>262</v>
      </c>
      <c r="C479" s="30" t="s">
        <v>259</v>
      </c>
      <c r="D479" s="30" t="s">
        <v>263</v>
      </c>
      <c r="E479" s="37">
        <v>41291</v>
      </c>
      <c r="F479" s="34">
        <v>9</v>
      </c>
      <c r="G479" s="34">
        <v>4928</v>
      </c>
      <c r="H479" s="45"/>
      <c r="I479" s="46"/>
    </row>
    <row r="480" spans="1:9" x14ac:dyDescent="0.25">
      <c r="A480" s="30" t="s">
        <v>268</v>
      </c>
      <c r="B480" s="30" t="s">
        <v>262</v>
      </c>
      <c r="C480" s="30" t="s">
        <v>260</v>
      </c>
      <c r="D480" s="30" t="s">
        <v>282</v>
      </c>
      <c r="E480" s="37">
        <v>40936</v>
      </c>
      <c r="F480" s="34">
        <v>7</v>
      </c>
      <c r="G480" s="35">
        <v>3685</v>
      </c>
      <c r="H480" s="45"/>
      <c r="I480" s="46"/>
    </row>
    <row r="481" spans="1:9" x14ac:dyDescent="0.25">
      <c r="A481" s="30" t="s">
        <v>281</v>
      </c>
      <c r="B481" s="30" t="s">
        <v>266</v>
      </c>
      <c r="C481" s="30" t="s">
        <v>258</v>
      </c>
      <c r="D481" s="30" t="s">
        <v>282</v>
      </c>
      <c r="E481" s="37">
        <v>41224</v>
      </c>
      <c r="F481" s="34">
        <v>4</v>
      </c>
      <c r="G481" s="34">
        <v>1447</v>
      </c>
      <c r="H481" s="45"/>
      <c r="I481" s="46"/>
    </row>
    <row r="482" spans="1:9" x14ac:dyDescent="0.25">
      <c r="A482" s="30" t="s">
        <v>261</v>
      </c>
      <c r="B482" s="30" t="s">
        <v>271</v>
      </c>
      <c r="C482" s="30" t="s">
        <v>257</v>
      </c>
      <c r="D482" s="30" t="s">
        <v>267</v>
      </c>
      <c r="E482" s="37">
        <v>41612</v>
      </c>
      <c r="F482" s="34">
        <v>8</v>
      </c>
      <c r="G482" s="34">
        <v>3449</v>
      </c>
      <c r="H482" s="45"/>
      <c r="I482" s="46"/>
    </row>
    <row r="483" spans="1:9" x14ac:dyDescent="0.25">
      <c r="A483" s="30" t="s">
        <v>277</v>
      </c>
      <c r="B483" s="30" t="s">
        <v>278</v>
      </c>
      <c r="C483" s="30" t="s">
        <v>257</v>
      </c>
      <c r="D483" s="30" t="s">
        <v>282</v>
      </c>
      <c r="E483" s="37">
        <v>41291</v>
      </c>
      <c r="F483" s="34">
        <v>15</v>
      </c>
      <c r="G483" s="34">
        <v>5885</v>
      </c>
      <c r="H483" s="45"/>
      <c r="I483" s="46"/>
    </row>
    <row r="484" spans="1:9" x14ac:dyDescent="0.25">
      <c r="A484" s="30" t="s">
        <v>274</v>
      </c>
      <c r="B484" s="30" t="s">
        <v>271</v>
      </c>
      <c r="C484" s="30" t="s">
        <v>257</v>
      </c>
      <c r="D484" s="30" t="s">
        <v>269</v>
      </c>
      <c r="E484" s="37">
        <v>41569</v>
      </c>
      <c r="F484" s="34">
        <v>17</v>
      </c>
      <c r="G484" s="34">
        <v>10504</v>
      </c>
      <c r="H484" s="45"/>
      <c r="I484" s="46"/>
    </row>
    <row r="485" spans="1:9" x14ac:dyDescent="0.25">
      <c r="A485" s="30" t="s">
        <v>265</v>
      </c>
      <c r="B485" s="30" t="s">
        <v>262</v>
      </c>
      <c r="C485" s="30" t="s">
        <v>258</v>
      </c>
      <c r="D485" s="30" t="s">
        <v>282</v>
      </c>
      <c r="E485" s="37">
        <v>41186</v>
      </c>
      <c r="F485" s="34">
        <v>16</v>
      </c>
      <c r="G485" s="34">
        <v>5973</v>
      </c>
      <c r="H485" s="45"/>
      <c r="I485" s="46"/>
    </row>
    <row r="486" spans="1:9" x14ac:dyDescent="0.25">
      <c r="A486" s="30" t="s">
        <v>265</v>
      </c>
      <c r="B486" s="30" t="s">
        <v>271</v>
      </c>
      <c r="C486" s="30" t="s">
        <v>259</v>
      </c>
      <c r="D486" s="30" t="s">
        <v>269</v>
      </c>
      <c r="E486" s="37">
        <v>41299</v>
      </c>
      <c r="F486" s="34">
        <v>18</v>
      </c>
      <c r="G486" s="34">
        <v>8003</v>
      </c>
      <c r="H486" s="45"/>
      <c r="I486" s="46"/>
    </row>
    <row r="487" spans="1:9" x14ac:dyDescent="0.25">
      <c r="A487" s="30" t="s">
        <v>281</v>
      </c>
      <c r="B487" s="30" t="s">
        <v>278</v>
      </c>
      <c r="C487" s="30" t="s">
        <v>258</v>
      </c>
      <c r="D487" s="30" t="s">
        <v>282</v>
      </c>
      <c r="E487" s="37">
        <v>40937</v>
      </c>
      <c r="F487" s="34">
        <v>6</v>
      </c>
      <c r="G487" s="35">
        <v>3256</v>
      </c>
      <c r="H487" s="45"/>
      <c r="I487" s="46"/>
    </row>
    <row r="488" spans="1:9" x14ac:dyDescent="0.25">
      <c r="A488" s="30" t="s">
        <v>264</v>
      </c>
      <c r="B488" s="30" t="s">
        <v>262</v>
      </c>
      <c r="C488" s="30" t="s">
        <v>260</v>
      </c>
      <c r="D488" s="30" t="s">
        <v>275</v>
      </c>
      <c r="E488" s="37">
        <v>41256</v>
      </c>
      <c r="F488" s="34">
        <v>3</v>
      </c>
      <c r="G488" s="34">
        <v>957</v>
      </c>
      <c r="H488" s="45"/>
      <c r="I488" s="46"/>
    </row>
    <row r="489" spans="1:9" x14ac:dyDescent="0.25">
      <c r="A489" s="30" t="s">
        <v>261</v>
      </c>
      <c r="B489" s="30" t="s">
        <v>273</v>
      </c>
      <c r="C489" s="30" t="s">
        <v>258</v>
      </c>
      <c r="D489" s="30" t="s">
        <v>267</v>
      </c>
      <c r="E489" s="37">
        <v>41395</v>
      </c>
      <c r="F489" s="34">
        <v>8</v>
      </c>
      <c r="G489" s="34">
        <v>3163</v>
      </c>
      <c r="H489" s="45"/>
      <c r="I489" s="46"/>
    </row>
    <row r="490" spans="1:9" x14ac:dyDescent="0.25">
      <c r="A490" s="30" t="s">
        <v>264</v>
      </c>
      <c r="B490" s="30" t="s">
        <v>262</v>
      </c>
      <c r="C490" s="30" t="s">
        <v>257</v>
      </c>
      <c r="D490" s="30" t="s">
        <v>263</v>
      </c>
      <c r="E490" s="37">
        <v>41494</v>
      </c>
      <c r="F490" s="34">
        <v>8</v>
      </c>
      <c r="G490" s="34">
        <v>2948</v>
      </c>
      <c r="H490" s="45"/>
      <c r="I490" s="46"/>
    </row>
    <row r="491" spans="1:9" x14ac:dyDescent="0.25">
      <c r="A491" s="30" t="s">
        <v>277</v>
      </c>
      <c r="B491" s="30" t="s">
        <v>271</v>
      </c>
      <c r="C491" s="30" t="s">
        <v>259</v>
      </c>
      <c r="D491" s="30" t="s">
        <v>282</v>
      </c>
      <c r="E491" s="37">
        <v>41339</v>
      </c>
      <c r="F491" s="34">
        <v>13</v>
      </c>
      <c r="G491" s="34">
        <v>6837</v>
      </c>
      <c r="H491" s="45"/>
      <c r="I491" s="46"/>
    </row>
    <row r="492" spans="1:9" x14ac:dyDescent="0.25">
      <c r="A492" s="30" t="s">
        <v>279</v>
      </c>
      <c r="B492" s="30" t="s">
        <v>266</v>
      </c>
      <c r="C492" s="30" t="s">
        <v>260</v>
      </c>
      <c r="D492" s="30" t="s">
        <v>282</v>
      </c>
      <c r="E492" s="37">
        <v>41430</v>
      </c>
      <c r="F492" s="34">
        <v>4</v>
      </c>
      <c r="G492" s="34">
        <v>1947</v>
      </c>
      <c r="H492" s="45"/>
      <c r="I492" s="46"/>
    </row>
    <row r="493" spans="1:9" x14ac:dyDescent="0.25">
      <c r="A493" s="30" t="s">
        <v>270</v>
      </c>
      <c r="B493" s="30" t="s">
        <v>271</v>
      </c>
      <c r="C493" s="30" t="s">
        <v>259</v>
      </c>
      <c r="D493" s="30" t="s">
        <v>267</v>
      </c>
      <c r="E493" s="37">
        <v>41497</v>
      </c>
      <c r="F493" s="34">
        <v>10</v>
      </c>
      <c r="G493" s="34">
        <v>5324</v>
      </c>
      <c r="H493" s="45"/>
      <c r="I493" s="46"/>
    </row>
    <row r="494" spans="1:9" x14ac:dyDescent="0.25">
      <c r="A494" s="30" t="s">
        <v>277</v>
      </c>
      <c r="B494" s="30" t="s">
        <v>262</v>
      </c>
      <c r="C494" s="30" t="s">
        <v>257</v>
      </c>
      <c r="D494" s="30" t="s">
        <v>263</v>
      </c>
      <c r="E494" s="37">
        <v>41179</v>
      </c>
      <c r="F494" s="34">
        <v>13</v>
      </c>
      <c r="G494" s="34">
        <v>6639</v>
      </c>
      <c r="H494" s="45"/>
      <c r="I494" s="46"/>
    </row>
    <row r="495" spans="1:9" x14ac:dyDescent="0.25">
      <c r="A495" s="30" t="s">
        <v>277</v>
      </c>
      <c r="B495" s="30" t="s">
        <v>271</v>
      </c>
      <c r="C495" s="30" t="s">
        <v>259</v>
      </c>
      <c r="D495" s="30" t="s">
        <v>275</v>
      </c>
      <c r="E495" s="37">
        <v>41367</v>
      </c>
      <c r="F495" s="34">
        <v>11</v>
      </c>
      <c r="G495" s="34">
        <v>4906</v>
      </c>
      <c r="H495" s="45"/>
      <c r="I495" s="46"/>
    </row>
    <row r="496" spans="1:9" x14ac:dyDescent="0.25">
      <c r="A496" s="30" t="s">
        <v>280</v>
      </c>
      <c r="B496" s="30" t="s">
        <v>271</v>
      </c>
      <c r="C496" s="30" t="s">
        <v>257</v>
      </c>
      <c r="D496" s="30" t="s">
        <v>267</v>
      </c>
      <c r="E496" s="37">
        <v>41115</v>
      </c>
      <c r="F496" s="34">
        <v>4</v>
      </c>
      <c r="G496" s="34">
        <v>1227</v>
      </c>
      <c r="H496" s="45"/>
      <c r="I496" s="46"/>
    </row>
    <row r="497" spans="1:9" x14ac:dyDescent="0.25">
      <c r="A497" s="30" t="s">
        <v>270</v>
      </c>
      <c r="B497" s="30" t="s">
        <v>273</v>
      </c>
      <c r="C497" s="30" t="s">
        <v>260</v>
      </c>
      <c r="D497" s="30" t="s">
        <v>267</v>
      </c>
      <c r="E497" s="37">
        <v>41415</v>
      </c>
      <c r="F497" s="34">
        <v>15</v>
      </c>
      <c r="G497" s="34">
        <v>5913</v>
      </c>
      <c r="H497" s="45"/>
      <c r="I497" s="46"/>
    </row>
    <row r="498" spans="1:9" x14ac:dyDescent="0.25">
      <c r="A498" s="30" t="s">
        <v>272</v>
      </c>
      <c r="B498" s="30" t="s">
        <v>266</v>
      </c>
      <c r="C498" s="30" t="s">
        <v>257</v>
      </c>
      <c r="D498" s="30" t="s">
        <v>282</v>
      </c>
      <c r="E498" s="37">
        <v>41165</v>
      </c>
      <c r="F498" s="34">
        <v>11</v>
      </c>
      <c r="G498" s="34">
        <v>5159</v>
      </c>
      <c r="H498" s="45"/>
      <c r="I498" s="46"/>
    </row>
    <row r="499" spans="1:9" x14ac:dyDescent="0.25">
      <c r="A499" s="30" t="s">
        <v>264</v>
      </c>
      <c r="B499" s="30" t="s">
        <v>273</v>
      </c>
      <c r="C499" s="30" t="s">
        <v>258</v>
      </c>
      <c r="D499" s="30" t="s">
        <v>275</v>
      </c>
      <c r="E499" s="37">
        <v>41359</v>
      </c>
      <c r="F499" s="34">
        <v>15</v>
      </c>
      <c r="G499" s="34">
        <v>8283</v>
      </c>
      <c r="H499" s="45"/>
      <c r="I499" s="46"/>
    </row>
    <row r="500" spans="1:9" x14ac:dyDescent="0.25">
      <c r="A500" s="30" t="s">
        <v>265</v>
      </c>
      <c r="B500" s="30" t="s">
        <v>266</v>
      </c>
      <c r="C500" s="30" t="s">
        <v>260</v>
      </c>
      <c r="D500" s="30" t="s">
        <v>267</v>
      </c>
      <c r="E500" s="37">
        <v>41586</v>
      </c>
      <c r="F500" s="34">
        <v>8</v>
      </c>
      <c r="G500" s="34">
        <v>3344</v>
      </c>
      <c r="H500" s="45"/>
      <c r="I500" s="46"/>
    </row>
    <row r="501" spans="1:9" x14ac:dyDescent="0.25">
      <c r="A501" s="30" t="s">
        <v>274</v>
      </c>
      <c r="B501" s="30" t="s">
        <v>266</v>
      </c>
      <c r="C501" s="30" t="s">
        <v>260</v>
      </c>
      <c r="D501" s="30" t="s">
        <v>267</v>
      </c>
      <c r="E501" s="37">
        <v>40954</v>
      </c>
      <c r="F501" s="34">
        <v>10</v>
      </c>
      <c r="G501" s="35">
        <v>3982</v>
      </c>
      <c r="H501" s="45"/>
      <c r="I501" s="46"/>
    </row>
    <row r="502" spans="1:9" x14ac:dyDescent="0.25">
      <c r="A502" s="30" t="s">
        <v>265</v>
      </c>
      <c r="B502" s="30" t="s">
        <v>262</v>
      </c>
      <c r="C502" s="30" t="s">
        <v>257</v>
      </c>
      <c r="D502" s="30" t="s">
        <v>269</v>
      </c>
      <c r="E502" s="37">
        <v>41042</v>
      </c>
      <c r="F502" s="34">
        <v>7</v>
      </c>
      <c r="G502" s="34">
        <v>2739</v>
      </c>
      <c r="H502" s="45"/>
      <c r="I502" s="46"/>
    </row>
    <row r="503" spans="1:9" x14ac:dyDescent="0.25">
      <c r="A503" s="30" t="s">
        <v>276</v>
      </c>
      <c r="B503" s="30" t="s">
        <v>271</v>
      </c>
      <c r="C503" s="30" t="s">
        <v>257</v>
      </c>
      <c r="D503" s="30" t="s">
        <v>275</v>
      </c>
      <c r="E503" s="37">
        <v>41237</v>
      </c>
      <c r="F503" s="34">
        <v>10</v>
      </c>
      <c r="G503" s="34">
        <v>4840</v>
      </c>
      <c r="H503" s="45"/>
      <c r="I503" s="46"/>
    </row>
    <row r="504" spans="1:9" x14ac:dyDescent="0.25">
      <c r="A504" s="30" t="s">
        <v>265</v>
      </c>
      <c r="B504" s="30" t="s">
        <v>262</v>
      </c>
      <c r="C504" s="30" t="s">
        <v>260</v>
      </c>
      <c r="D504" s="30" t="s">
        <v>263</v>
      </c>
      <c r="E504" s="37">
        <v>41039</v>
      </c>
      <c r="F504" s="34">
        <v>12</v>
      </c>
      <c r="G504" s="34">
        <v>6765</v>
      </c>
      <c r="H504" s="45"/>
      <c r="I504" s="46"/>
    </row>
    <row r="505" spans="1:9" x14ac:dyDescent="0.25">
      <c r="A505" s="30" t="s">
        <v>276</v>
      </c>
      <c r="B505" s="30" t="s">
        <v>271</v>
      </c>
      <c r="C505" s="30" t="s">
        <v>258</v>
      </c>
      <c r="D505" s="30" t="s">
        <v>267</v>
      </c>
      <c r="E505" s="37">
        <v>41323</v>
      </c>
      <c r="F505" s="34">
        <v>7</v>
      </c>
      <c r="G505" s="34">
        <v>2283</v>
      </c>
      <c r="H505" s="45"/>
      <c r="I505" s="46"/>
    </row>
    <row r="506" spans="1:9" x14ac:dyDescent="0.25">
      <c r="A506" s="30" t="s">
        <v>261</v>
      </c>
      <c r="B506" s="30" t="s">
        <v>273</v>
      </c>
      <c r="C506" s="30" t="s">
        <v>258</v>
      </c>
      <c r="D506" s="30" t="s">
        <v>275</v>
      </c>
      <c r="E506" s="37">
        <v>41041</v>
      </c>
      <c r="F506" s="34">
        <v>16</v>
      </c>
      <c r="G506" s="34">
        <v>7442</v>
      </c>
      <c r="H506" s="45"/>
      <c r="I506" s="46"/>
    </row>
    <row r="507" spans="1:9" x14ac:dyDescent="0.25">
      <c r="A507" s="30" t="s">
        <v>264</v>
      </c>
      <c r="B507" s="30" t="s">
        <v>271</v>
      </c>
      <c r="C507" s="30" t="s">
        <v>257</v>
      </c>
      <c r="D507" s="30" t="s">
        <v>275</v>
      </c>
      <c r="E507" s="37">
        <v>41000</v>
      </c>
      <c r="F507" s="34">
        <v>4</v>
      </c>
      <c r="G507" s="34">
        <v>1727</v>
      </c>
      <c r="H507" s="45"/>
      <c r="I507" s="46"/>
    </row>
    <row r="508" spans="1:9" x14ac:dyDescent="0.25">
      <c r="A508" s="30" t="s">
        <v>281</v>
      </c>
      <c r="B508" s="30" t="s">
        <v>278</v>
      </c>
      <c r="C508" s="30" t="s">
        <v>260</v>
      </c>
      <c r="D508" s="30" t="s">
        <v>263</v>
      </c>
      <c r="E508" s="37">
        <v>41201</v>
      </c>
      <c r="F508" s="34">
        <v>13</v>
      </c>
      <c r="G508" s="34">
        <v>7601</v>
      </c>
      <c r="H508" s="45"/>
      <c r="I508" s="46"/>
    </row>
    <row r="509" spans="1:9" x14ac:dyDescent="0.25">
      <c r="A509" s="30" t="s">
        <v>261</v>
      </c>
      <c r="B509" s="30" t="s">
        <v>262</v>
      </c>
      <c r="C509" s="30" t="s">
        <v>257</v>
      </c>
      <c r="D509" s="30" t="s">
        <v>263</v>
      </c>
      <c r="E509" s="37">
        <v>41214</v>
      </c>
      <c r="F509" s="34">
        <v>7</v>
      </c>
      <c r="G509" s="34">
        <v>2959</v>
      </c>
      <c r="H509" s="45"/>
      <c r="I509" s="46"/>
    </row>
    <row r="510" spans="1:9" x14ac:dyDescent="0.25">
      <c r="A510" s="30" t="s">
        <v>261</v>
      </c>
      <c r="B510" s="30" t="s">
        <v>273</v>
      </c>
      <c r="C510" s="30" t="s">
        <v>259</v>
      </c>
      <c r="D510" s="30" t="s">
        <v>269</v>
      </c>
      <c r="E510" s="37">
        <v>40947</v>
      </c>
      <c r="F510" s="34">
        <v>9</v>
      </c>
      <c r="G510" s="34">
        <v>3138</v>
      </c>
      <c r="H510" s="45"/>
      <c r="I510" s="46"/>
    </row>
    <row r="511" spans="1:9" x14ac:dyDescent="0.25">
      <c r="A511" s="30" t="s">
        <v>265</v>
      </c>
      <c r="B511" s="30" t="s">
        <v>278</v>
      </c>
      <c r="C511" s="30" t="s">
        <v>260</v>
      </c>
      <c r="D511" s="30" t="s">
        <v>275</v>
      </c>
      <c r="E511" s="37">
        <v>41402</v>
      </c>
      <c r="F511" s="34">
        <v>16</v>
      </c>
      <c r="G511" s="34">
        <v>7805</v>
      </c>
      <c r="H511" s="45"/>
      <c r="I511" s="46"/>
    </row>
    <row r="512" spans="1:9" x14ac:dyDescent="0.25">
      <c r="A512" s="30" t="s">
        <v>279</v>
      </c>
      <c r="B512" s="30" t="s">
        <v>278</v>
      </c>
      <c r="C512" s="30" t="s">
        <v>259</v>
      </c>
      <c r="D512" s="30" t="s">
        <v>263</v>
      </c>
      <c r="E512" s="37">
        <v>41228</v>
      </c>
      <c r="F512" s="34">
        <v>11</v>
      </c>
      <c r="G512" s="34">
        <v>5225</v>
      </c>
      <c r="H512" s="45"/>
      <c r="I512" s="46"/>
    </row>
    <row r="513" spans="1:9" x14ac:dyDescent="0.25">
      <c r="A513" s="30" t="s">
        <v>265</v>
      </c>
      <c r="B513" s="30" t="s">
        <v>262</v>
      </c>
      <c r="C513" s="30" t="s">
        <v>257</v>
      </c>
      <c r="D513" s="30" t="s">
        <v>269</v>
      </c>
      <c r="E513" s="37">
        <v>41112</v>
      </c>
      <c r="F513" s="34">
        <v>13</v>
      </c>
      <c r="G513" s="34">
        <v>7788</v>
      </c>
      <c r="H513" s="45"/>
      <c r="I513" s="46"/>
    </row>
    <row r="514" spans="1:9" x14ac:dyDescent="0.25">
      <c r="A514" s="30" t="s">
        <v>277</v>
      </c>
      <c r="B514" s="30" t="s">
        <v>278</v>
      </c>
      <c r="C514" s="30" t="s">
        <v>259</v>
      </c>
      <c r="D514" s="30" t="s">
        <v>282</v>
      </c>
      <c r="E514" s="37">
        <v>41451</v>
      </c>
      <c r="F514" s="34">
        <v>9</v>
      </c>
      <c r="G514" s="34">
        <v>2849</v>
      </c>
      <c r="H514" s="45"/>
      <c r="I514" s="46"/>
    </row>
    <row r="515" spans="1:9" x14ac:dyDescent="0.25">
      <c r="A515" s="30" t="s">
        <v>276</v>
      </c>
      <c r="B515" s="30" t="s">
        <v>271</v>
      </c>
      <c r="C515" s="30" t="s">
        <v>260</v>
      </c>
      <c r="D515" s="30" t="s">
        <v>263</v>
      </c>
      <c r="E515" s="37">
        <v>41419</v>
      </c>
      <c r="F515" s="34">
        <v>10</v>
      </c>
      <c r="G515" s="34">
        <v>4626</v>
      </c>
      <c r="H515" s="45"/>
      <c r="I515" s="46"/>
    </row>
    <row r="516" spans="1:9" x14ac:dyDescent="0.25">
      <c r="A516" s="30" t="s">
        <v>274</v>
      </c>
      <c r="B516" s="30" t="s">
        <v>262</v>
      </c>
      <c r="C516" s="30" t="s">
        <v>259</v>
      </c>
      <c r="D516" s="30" t="s">
        <v>263</v>
      </c>
      <c r="E516" s="37">
        <v>41360</v>
      </c>
      <c r="F516" s="34">
        <v>11</v>
      </c>
      <c r="G516" s="34">
        <v>3652</v>
      </c>
      <c r="H516" s="45"/>
      <c r="I516" s="46"/>
    </row>
    <row r="517" spans="1:9" x14ac:dyDescent="0.25">
      <c r="A517" s="30" t="s">
        <v>276</v>
      </c>
      <c r="B517" s="30" t="s">
        <v>271</v>
      </c>
      <c r="C517" s="30" t="s">
        <v>257</v>
      </c>
      <c r="D517" s="30" t="s">
        <v>267</v>
      </c>
      <c r="E517" s="37">
        <v>41162</v>
      </c>
      <c r="F517" s="34">
        <v>6</v>
      </c>
      <c r="G517" s="34">
        <v>2063</v>
      </c>
      <c r="H517" s="45"/>
      <c r="I517" s="46"/>
    </row>
    <row r="518" spans="1:9" x14ac:dyDescent="0.25">
      <c r="A518" s="30" t="s">
        <v>279</v>
      </c>
      <c r="B518" s="30" t="s">
        <v>271</v>
      </c>
      <c r="C518" s="30" t="s">
        <v>257</v>
      </c>
      <c r="D518" s="30" t="s">
        <v>267</v>
      </c>
      <c r="E518" s="37">
        <v>41266</v>
      </c>
      <c r="F518" s="34">
        <v>4</v>
      </c>
      <c r="G518" s="34">
        <v>1810</v>
      </c>
      <c r="H518" s="45"/>
      <c r="I518" s="46"/>
    </row>
    <row r="519" spans="1:9" x14ac:dyDescent="0.25">
      <c r="A519" s="30" t="s">
        <v>264</v>
      </c>
      <c r="B519" s="30" t="s">
        <v>273</v>
      </c>
      <c r="C519" s="30" t="s">
        <v>257</v>
      </c>
      <c r="D519" s="30" t="s">
        <v>275</v>
      </c>
      <c r="E519" s="37">
        <v>41423</v>
      </c>
      <c r="F519" s="34">
        <v>5</v>
      </c>
      <c r="G519" s="34">
        <v>1469</v>
      </c>
      <c r="H519" s="45"/>
      <c r="I519" s="46"/>
    </row>
    <row r="520" spans="1:9" x14ac:dyDescent="0.25">
      <c r="A520" s="30" t="s">
        <v>279</v>
      </c>
      <c r="B520" s="30" t="s">
        <v>262</v>
      </c>
      <c r="C520" s="30" t="s">
        <v>260</v>
      </c>
      <c r="D520" s="30" t="s">
        <v>282</v>
      </c>
      <c r="E520" s="37">
        <v>41577</v>
      </c>
      <c r="F520" s="34">
        <v>12</v>
      </c>
      <c r="G520" s="34">
        <v>6947</v>
      </c>
      <c r="H520" s="45"/>
      <c r="I520" s="46"/>
    </row>
    <row r="521" spans="1:9" x14ac:dyDescent="0.25">
      <c r="A521" s="30" t="s">
        <v>276</v>
      </c>
      <c r="B521" s="30" t="s">
        <v>271</v>
      </c>
      <c r="C521" s="30" t="s">
        <v>260</v>
      </c>
      <c r="D521" s="30" t="s">
        <v>282</v>
      </c>
      <c r="E521" s="37">
        <v>41203</v>
      </c>
      <c r="F521" s="34">
        <v>9</v>
      </c>
      <c r="G521" s="34">
        <v>3724</v>
      </c>
      <c r="H521" s="45"/>
      <c r="I521" s="46"/>
    </row>
    <row r="522" spans="1:9" x14ac:dyDescent="0.25">
      <c r="A522" s="30" t="s">
        <v>261</v>
      </c>
      <c r="B522" s="30" t="s">
        <v>273</v>
      </c>
      <c r="C522" s="30" t="s">
        <v>260</v>
      </c>
      <c r="D522" s="30" t="s">
        <v>282</v>
      </c>
      <c r="E522" s="37">
        <v>41593</v>
      </c>
      <c r="F522" s="34">
        <v>4</v>
      </c>
      <c r="G522" s="34">
        <v>1579</v>
      </c>
      <c r="H522" s="45"/>
      <c r="I522" s="46"/>
    </row>
    <row r="523" spans="1:9" x14ac:dyDescent="0.25">
      <c r="A523" s="30" t="s">
        <v>279</v>
      </c>
      <c r="B523" s="30" t="s">
        <v>271</v>
      </c>
      <c r="C523" s="30" t="s">
        <v>259</v>
      </c>
      <c r="D523" s="30" t="s">
        <v>275</v>
      </c>
      <c r="E523" s="37">
        <v>41186</v>
      </c>
      <c r="F523" s="34">
        <v>2</v>
      </c>
      <c r="G523" s="34">
        <v>649</v>
      </c>
      <c r="H523" s="45"/>
      <c r="I523" s="46"/>
    </row>
    <row r="524" spans="1:9" x14ac:dyDescent="0.25">
      <c r="A524" s="30" t="s">
        <v>281</v>
      </c>
      <c r="B524" s="30" t="s">
        <v>262</v>
      </c>
      <c r="C524" s="30" t="s">
        <v>260</v>
      </c>
      <c r="D524" s="30" t="s">
        <v>267</v>
      </c>
      <c r="E524" s="37">
        <v>41200</v>
      </c>
      <c r="F524" s="34">
        <v>7</v>
      </c>
      <c r="G524" s="34">
        <v>3042</v>
      </c>
      <c r="H524" s="45"/>
      <c r="I524" s="46"/>
    </row>
    <row r="525" spans="1:9" x14ac:dyDescent="0.25">
      <c r="A525" s="30" t="s">
        <v>272</v>
      </c>
      <c r="B525" s="30" t="s">
        <v>278</v>
      </c>
      <c r="C525" s="30" t="s">
        <v>257</v>
      </c>
      <c r="D525" s="30" t="s">
        <v>282</v>
      </c>
      <c r="E525" s="37">
        <v>41307</v>
      </c>
      <c r="F525" s="34">
        <v>4</v>
      </c>
      <c r="G525" s="34">
        <v>1084</v>
      </c>
      <c r="H525" s="45"/>
      <c r="I525" s="46"/>
    </row>
    <row r="526" spans="1:9" x14ac:dyDescent="0.25">
      <c r="A526" s="30" t="s">
        <v>264</v>
      </c>
      <c r="B526" s="30" t="s">
        <v>271</v>
      </c>
      <c r="C526" s="30" t="s">
        <v>259</v>
      </c>
      <c r="D526" s="30" t="s">
        <v>267</v>
      </c>
      <c r="E526" s="37">
        <v>41566</v>
      </c>
      <c r="F526" s="34">
        <v>7</v>
      </c>
      <c r="G526" s="34">
        <v>2052</v>
      </c>
      <c r="H526" s="45"/>
      <c r="I526" s="46"/>
    </row>
    <row r="527" spans="1:9" x14ac:dyDescent="0.25">
      <c r="A527" s="30" t="s">
        <v>268</v>
      </c>
      <c r="B527" s="30" t="s">
        <v>271</v>
      </c>
      <c r="C527" s="30" t="s">
        <v>260</v>
      </c>
      <c r="D527" s="30" t="s">
        <v>282</v>
      </c>
      <c r="E527" s="37">
        <v>41597</v>
      </c>
      <c r="F527" s="34">
        <v>9</v>
      </c>
      <c r="G527" s="34">
        <v>4521</v>
      </c>
      <c r="H527" s="45"/>
      <c r="I527" s="46"/>
    </row>
    <row r="528" spans="1:9" x14ac:dyDescent="0.25">
      <c r="A528" s="30" t="s">
        <v>274</v>
      </c>
      <c r="B528" s="30" t="s">
        <v>273</v>
      </c>
      <c r="C528" s="30" t="s">
        <v>258</v>
      </c>
      <c r="D528" s="30" t="s">
        <v>263</v>
      </c>
      <c r="E528" s="37">
        <v>41404</v>
      </c>
      <c r="F528" s="34">
        <v>3</v>
      </c>
      <c r="G528" s="34">
        <v>831</v>
      </c>
      <c r="H528" s="45"/>
      <c r="I528" s="46"/>
    </row>
    <row r="529" spans="1:9" x14ac:dyDescent="0.25">
      <c r="A529" s="30" t="s">
        <v>264</v>
      </c>
      <c r="B529" s="30" t="s">
        <v>271</v>
      </c>
      <c r="C529" s="30" t="s">
        <v>257</v>
      </c>
      <c r="D529" s="30" t="s">
        <v>267</v>
      </c>
      <c r="E529" s="37">
        <v>41277</v>
      </c>
      <c r="F529" s="34">
        <v>12</v>
      </c>
      <c r="G529" s="34">
        <v>6694</v>
      </c>
      <c r="H529" s="45"/>
      <c r="I529" s="46"/>
    </row>
    <row r="530" spans="1:9" x14ac:dyDescent="0.25">
      <c r="A530" s="30" t="s">
        <v>274</v>
      </c>
      <c r="B530" s="30" t="s">
        <v>278</v>
      </c>
      <c r="C530" s="30" t="s">
        <v>258</v>
      </c>
      <c r="D530" s="30" t="s">
        <v>282</v>
      </c>
      <c r="E530" s="37">
        <v>41300</v>
      </c>
      <c r="F530" s="34">
        <v>3</v>
      </c>
      <c r="G530" s="34">
        <v>1117</v>
      </c>
      <c r="H530" s="45"/>
      <c r="I530" s="46"/>
    </row>
    <row r="531" spans="1:9" x14ac:dyDescent="0.25">
      <c r="A531" s="30" t="s">
        <v>274</v>
      </c>
      <c r="B531" s="30" t="s">
        <v>262</v>
      </c>
      <c r="C531" s="30" t="s">
        <v>258</v>
      </c>
      <c r="D531" s="30" t="s">
        <v>275</v>
      </c>
      <c r="E531" s="37">
        <v>41043</v>
      </c>
      <c r="F531" s="34">
        <v>13</v>
      </c>
      <c r="G531" s="34">
        <v>4290</v>
      </c>
      <c r="H531" s="45"/>
      <c r="I531" s="46"/>
    </row>
    <row r="532" spans="1:9" x14ac:dyDescent="0.25">
      <c r="A532" s="30" t="s">
        <v>268</v>
      </c>
      <c r="B532" s="30" t="s">
        <v>266</v>
      </c>
      <c r="C532" s="30" t="s">
        <v>260</v>
      </c>
      <c r="D532" s="30" t="s">
        <v>269</v>
      </c>
      <c r="E532" s="37">
        <v>41361</v>
      </c>
      <c r="F532" s="34">
        <v>13</v>
      </c>
      <c r="G532" s="34">
        <v>4385</v>
      </c>
      <c r="H532" s="45"/>
      <c r="I532" s="46"/>
    </row>
    <row r="533" spans="1:9" x14ac:dyDescent="0.25">
      <c r="A533" s="30" t="s">
        <v>265</v>
      </c>
      <c r="B533" s="30" t="s">
        <v>266</v>
      </c>
      <c r="C533" s="30" t="s">
        <v>257</v>
      </c>
      <c r="D533" s="30" t="s">
        <v>267</v>
      </c>
      <c r="E533" s="37">
        <v>41136</v>
      </c>
      <c r="F533" s="34">
        <v>2</v>
      </c>
      <c r="G533" s="34">
        <v>655</v>
      </c>
      <c r="H533" s="45"/>
      <c r="I533" s="46"/>
    </row>
    <row r="534" spans="1:9" x14ac:dyDescent="0.25">
      <c r="A534" s="30" t="s">
        <v>281</v>
      </c>
      <c r="B534" s="30" t="s">
        <v>278</v>
      </c>
      <c r="C534" s="30" t="s">
        <v>258</v>
      </c>
      <c r="D534" s="30" t="s">
        <v>275</v>
      </c>
      <c r="E534" s="37">
        <v>41064</v>
      </c>
      <c r="F534" s="34">
        <v>7</v>
      </c>
      <c r="G534" s="34">
        <v>3273</v>
      </c>
      <c r="H534" s="45"/>
      <c r="I534" s="46"/>
    </row>
    <row r="535" spans="1:9" x14ac:dyDescent="0.25">
      <c r="A535" s="30" t="s">
        <v>274</v>
      </c>
      <c r="B535" s="30" t="s">
        <v>271</v>
      </c>
      <c r="C535" s="30" t="s">
        <v>259</v>
      </c>
      <c r="D535" s="30" t="s">
        <v>267</v>
      </c>
      <c r="E535" s="37">
        <v>41200</v>
      </c>
      <c r="F535" s="34">
        <v>8</v>
      </c>
      <c r="G535" s="34">
        <v>4026</v>
      </c>
      <c r="H535" s="45"/>
      <c r="I535" s="46"/>
    </row>
    <row r="536" spans="1:9" x14ac:dyDescent="0.25">
      <c r="A536" s="30" t="s">
        <v>272</v>
      </c>
      <c r="B536" s="30" t="s">
        <v>271</v>
      </c>
      <c r="C536" s="30" t="s">
        <v>259</v>
      </c>
      <c r="D536" s="30" t="s">
        <v>269</v>
      </c>
      <c r="E536" s="37">
        <v>41045</v>
      </c>
      <c r="F536" s="34">
        <v>16</v>
      </c>
      <c r="G536" s="34">
        <v>9042</v>
      </c>
      <c r="H536" s="45"/>
      <c r="I536" s="46"/>
    </row>
    <row r="537" spans="1:9" x14ac:dyDescent="0.25">
      <c r="A537" s="30" t="s">
        <v>280</v>
      </c>
      <c r="B537" s="30" t="s">
        <v>278</v>
      </c>
      <c r="C537" s="30" t="s">
        <v>260</v>
      </c>
      <c r="D537" s="30" t="s">
        <v>267</v>
      </c>
      <c r="E537" s="37">
        <v>41053</v>
      </c>
      <c r="F537" s="34">
        <v>2</v>
      </c>
      <c r="G537" s="34">
        <v>506</v>
      </c>
      <c r="H537" s="45"/>
      <c r="I537" s="46"/>
    </row>
    <row r="538" spans="1:9" x14ac:dyDescent="0.25">
      <c r="A538" s="30" t="s">
        <v>276</v>
      </c>
      <c r="B538" s="30" t="s">
        <v>273</v>
      </c>
      <c r="C538" s="30" t="s">
        <v>260</v>
      </c>
      <c r="D538" s="30" t="s">
        <v>269</v>
      </c>
      <c r="E538" s="37">
        <v>41581</v>
      </c>
      <c r="F538" s="34">
        <v>10</v>
      </c>
      <c r="G538" s="34">
        <v>3441</v>
      </c>
      <c r="H538" s="45"/>
      <c r="I538" s="46"/>
    </row>
    <row r="539" spans="1:9" x14ac:dyDescent="0.25">
      <c r="A539" s="30" t="s">
        <v>274</v>
      </c>
      <c r="B539" s="30" t="s">
        <v>262</v>
      </c>
      <c r="C539" s="30" t="s">
        <v>257</v>
      </c>
      <c r="D539" s="30" t="s">
        <v>267</v>
      </c>
      <c r="E539" s="37">
        <v>41342</v>
      </c>
      <c r="F539" s="34">
        <v>14</v>
      </c>
      <c r="G539" s="34">
        <v>5506</v>
      </c>
      <c r="H539" s="45"/>
      <c r="I539" s="46"/>
    </row>
    <row r="540" spans="1:9" x14ac:dyDescent="0.25">
      <c r="A540" s="30" t="s">
        <v>265</v>
      </c>
      <c r="B540" s="30" t="s">
        <v>278</v>
      </c>
      <c r="C540" s="30" t="s">
        <v>259</v>
      </c>
      <c r="D540" s="30" t="s">
        <v>267</v>
      </c>
      <c r="E540" s="37">
        <v>40920</v>
      </c>
      <c r="F540" s="34">
        <v>12</v>
      </c>
      <c r="G540" s="35">
        <v>4499</v>
      </c>
      <c r="H540" s="45"/>
      <c r="I540" s="46"/>
    </row>
    <row r="541" spans="1:9" x14ac:dyDescent="0.25">
      <c r="A541" s="30" t="s">
        <v>274</v>
      </c>
      <c r="B541" s="30" t="s">
        <v>266</v>
      </c>
      <c r="C541" s="30" t="s">
        <v>259</v>
      </c>
      <c r="D541" s="30" t="s">
        <v>263</v>
      </c>
      <c r="E541" s="37">
        <v>41172</v>
      </c>
      <c r="F541" s="34">
        <v>5</v>
      </c>
      <c r="G541" s="34">
        <v>2277</v>
      </c>
      <c r="H541" s="45"/>
      <c r="I541" s="46"/>
    </row>
    <row r="542" spans="1:9" x14ac:dyDescent="0.25">
      <c r="A542" s="30" t="s">
        <v>268</v>
      </c>
      <c r="B542" s="30" t="s">
        <v>273</v>
      </c>
      <c r="C542" s="30" t="s">
        <v>257</v>
      </c>
      <c r="D542" s="30" t="s">
        <v>267</v>
      </c>
      <c r="E542" s="37">
        <v>41628</v>
      </c>
      <c r="F542" s="34">
        <v>4</v>
      </c>
      <c r="G542" s="34">
        <v>1309</v>
      </c>
      <c r="H542" s="45"/>
      <c r="I542" s="46"/>
    </row>
    <row r="543" spans="1:9" x14ac:dyDescent="0.25">
      <c r="A543" s="30" t="s">
        <v>265</v>
      </c>
      <c r="B543" s="30" t="s">
        <v>266</v>
      </c>
      <c r="C543" s="30" t="s">
        <v>259</v>
      </c>
      <c r="D543" s="30" t="s">
        <v>275</v>
      </c>
      <c r="E543" s="37">
        <v>41550</v>
      </c>
      <c r="F543" s="34">
        <v>16</v>
      </c>
      <c r="G543" s="34">
        <v>9488</v>
      </c>
      <c r="H543" s="45"/>
      <c r="I543" s="46"/>
    </row>
    <row r="544" spans="1:9" x14ac:dyDescent="0.25">
      <c r="A544" s="30" t="s">
        <v>264</v>
      </c>
      <c r="B544" s="30" t="s">
        <v>266</v>
      </c>
      <c r="C544" s="30" t="s">
        <v>258</v>
      </c>
      <c r="D544" s="30" t="s">
        <v>282</v>
      </c>
      <c r="E544" s="37">
        <v>41262</v>
      </c>
      <c r="F544" s="34">
        <v>7</v>
      </c>
      <c r="G544" s="34">
        <v>3795</v>
      </c>
      <c r="H544" s="45"/>
      <c r="I544" s="46"/>
    </row>
    <row r="545" spans="1:9" x14ac:dyDescent="0.25">
      <c r="A545" s="30" t="s">
        <v>261</v>
      </c>
      <c r="B545" s="30" t="s">
        <v>271</v>
      </c>
      <c r="C545" s="30" t="s">
        <v>259</v>
      </c>
      <c r="D545" s="30" t="s">
        <v>275</v>
      </c>
      <c r="E545" s="37">
        <v>41052</v>
      </c>
      <c r="F545" s="34">
        <v>4</v>
      </c>
      <c r="G545" s="34">
        <v>1804</v>
      </c>
      <c r="H545" s="45"/>
      <c r="I545" s="46"/>
    </row>
    <row r="546" spans="1:9" x14ac:dyDescent="0.25">
      <c r="A546" s="30" t="s">
        <v>280</v>
      </c>
      <c r="B546" s="30" t="s">
        <v>262</v>
      </c>
      <c r="C546" s="30" t="s">
        <v>259</v>
      </c>
      <c r="D546" s="30" t="s">
        <v>282</v>
      </c>
      <c r="E546" s="37">
        <v>41228</v>
      </c>
      <c r="F546" s="34">
        <v>11</v>
      </c>
      <c r="G546" s="34">
        <v>4202</v>
      </c>
      <c r="H546" s="45"/>
      <c r="I546" s="46"/>
    </row>
    <row r="547" spans="1:9" x14ac:dyDescent="0.25">
      <c r="A547" s="30" t="s">
        <v>270</v>
      </c>
      <c r="B547" s="30" t="s">
        <v>271</v>
      </c>
      <c r="C547" s="30" t="s">
        <v>259</v>
      </c>
      <c r="D547" s="30" t="s">
        <v>267</v>
      </c>
      <c r="E547" s="37">
        <v>41587</v>
      </c>
      <c r="F547" s="34">
        <v>11</v>
      </c>
      <c r="G547" s="34">
        <v>6369</v>
      </c>
      <c r="H547" s="45"/>
      <c r="I547" s="46"/>
    </row>
    <row r="548" spans="1:9" x14ac:dyDescent="0.25">
      <c r="A548" s="30" t="s">
        <v>281</v>
      </c>
      <c r="B548" s="30" t="s">
        <v>262</v>
      </c>
      <c r="C548" s="30" t="s">
        <v>259</v>
      </c>
      <c r="D548" s="30" t="s">
        <v>267</v>
      </c>
      <c r="E548" s="37">
        <v>41102</v>
      </c>
      <c r="F548" s="34">
        <v>7</v>
      </c>
      <c r="G548" s="34">
        <v>3097</v>
      </c>
      <c r="H548" s="45"/>
      <c r="I548" s="46"/>
    </row>
    <row r="549" spans="1:9" x14ac:dyDescent="0.25">
      <c r="A549" s="30" t="s">
        <v>277</v>
      </c>
      <c r="B549" s="30" t="s">
        <v>262</v>
      </c>
      <c r="C549" s="30" t="s">
        <v>257</v>
      </c>
      <c r="D549" s="30" t="s">
        <v>269</v>
      </c>
      <c r="E549" s="37">
        <v>41306</v>
      </c>
      <c r="F549" s="34">
        <v>13</v>
      </c>
      <c r="G549" s="34">
        <v>5864</v>
      </c>
      <c r="H549" s="45"/>
      <c r="I549" s="46"/>
    </row>
    <row r="550" spans="1:9" x14ac:dyDescent="0.25">
      <c r="A550" s="30" t="s">
        <v>265</v>
      </c>
      <c r="B550" s="30" t="s">
        <v>273</v>
      </c>
      <c r="C550" s="30" t="s">
        <v>257</v>
      </c>
      <c r="D550" s="30" t="s">
        <v>269</v>
      </c>
      <c r="E550" s="37">
        <v>41154</v>
      </c>
      <c r="F550" s="34">
        <v>10</v>
      </c>
      <c r="G550" s="34">
        <v>4158</v>
      </c>
      <c r="H550" s="45"/>
      <c r="I550" s="46"/>
    </row>
    <row r="551" spans="1:9" x14ac:dyDescent="0.25">
      <c r="A551" s="30" t="s">
        <v>265</v>
      </c>
      <c r="B551" s="30" t="s">
        <v>278</v>
      </c>
      <c r="C551" s="30" t="s">
        <v>258</v>
      </c>
      <c r="D551" s="30" t="s">
        <v>275</v>
      </c>
      <c r="E551" s="37">
        <v>41549</v>
      </c>
      <c r="F551" s="34">
        <v>16</v>
      </c>
      <c r="G551" s="34">
        <v>5924</v>
      </c>
      <c r="H551" s="45"/>
      <c r="I551" s="46"/>
    </row>
    <row r="552" spans="1:9" x14ac:dyDescent="0.25">
      <c r="A552" s="30" t="s">
        <v>274</v>
      </c>
      <c r="B552" s="30" t="s">
        <v>278</v>
      </c>
      <c r="C552" s="30" t="s">
        <v>258</v>
      </c>
      <c r="D552" s="30" t="s">
        <v>275</v>
      </c>
      <c r="E552" s="37">
        <v>41232</v>
      </c>
      <c r="F552" s="34">
        <v>5</v>
      </c>
      <c r="G552" s="34">
        <v>1738</v>
      </c>
      <c r="H552" s="45"/>
      <c r="I552" s="46"/>
    </row>
    <row r="553" spans="1:9" x14ac:dyDescent="0.25">
      <c r="A553" s="30" t="s">
        <v>261</v>
      </c>
      <c r="B553" s="30" t="s">
        <v>266</v>
      </c>
      <c r="C553" s="30" t="s">
        <v>257</v>
      </c>
      <c r="D553" s="30" t="s">
        <v>282</v>
      </c>
      <c r="E553" s="37">
        <v>41010</v>
      </c>
      <c r="F553" s="34">
        <v>5</v>
      </c>
      <c r="G553" s="34">
        <v>1826</v>
      </c>
      <c r="H553" s="45"/>
      <c r="I553" s="46"/>
    </row>
    <row r="554" spans="1:9" x14ac:dyDescent="0.25">
      <c r="A554" s="30" t="s">
        <v>274</v>
      </c>
      <c r="B554" s="30" t="s">
        <v>278</v>
      </c>
      <c r="C554" s="30" t="s">
        <v>259</v>
      </c>
      <c r="D554" s="30" t="s">
        <v>267</v>
      </c>
      <c r="E554" s="37">
        <v>41005</v>
      </c>
      <c r="F554" s="34">
        <v>14</v>
      </c>
      <c r="G554" s="34">
        <v>5489</v>
      </c>
      <c r="H554" s="45"/>
      <c r="I554" s="46"/>
    </row>
    <row r="555" spans="1:9" x14ac:dyDescent="0.25">
      <c r="A555" s="30" t="s">
        <v>272</v>
      </c>
      <c r="B555" s="30" t="s">
        <v>271</v>
      </c>
      <c r="C555" s="30" t="s">
        <v>260</v>
      </c>
      <c r="D555" s="30" t="s">
        <v>275</v>
      </c>
      <c r="E555" s="37">
        <v>41294</v>
      </c>
      <c r="F555" s="34">
        <v>12</v>
      </c>
      <c r="G555" s="34">
        <v>6353</v>
      </c>
      <c r="H555" s="45"/>
      <c r="I555" s="46"/>
    </row>
    <row r="556" spans="1:9" x14ac:dyDescent="0.25">
      <c r="A556" s="30" t="s">
        <v>272</v>
      </c>
      <c r="B556" s="30" t="s">
        <v>266</v>
      </c>
      <c r="C556" s="30" t="s">
        <v>258</v>
      </c>
      <c r="D556" s="30" t="s">
        <v>267</v>
      </c>
      <c r="E556" s="37">
        <v>41291</v>
      </c>
      <c r="F556" s="34">
        <v>4</v>
      </c>
      <c r="G556" s="34">
        <v>1810</v>
      </c>
      <c r="H556" s="45"/>
      <c r="I556" s="46"/>
    </row>
    <row r="557" spans="1:9" x14ac:dyDescent="0.25">
      <c r="A557" s="30" t="s">
        <v>264</v>
      </c>
      <c r="B557" s="30" t="s">
        <v>278</v>
      </c>
      <c r="C557" s="30" t="s">
        <v>260</v>
      </c>
      <c r="D557" s="30" t="s">
        <v>269</v>
      </c>
      <c r="E557" s="37">
        <v>41221</v>
      </c>
      <c r="F557" s="34">
        <v>11</v>
      </c>
      <c r="G557" s="34">
        <v>3597</v>
      </c>
      <c r="H557" s="45"/>
      <c r="I557" s="46"/>
    </row>
    <row r="558" spans="1:9" x14ac:dyDescent="0.25">
      <c r="A558" s="30" t="s">
        <v>276</v>
      </c>
      <c r="B558" s="30" t="s">
        <v>278</v>
      </c>
      <c r="C558" s="30" t="s">
        <v>258</v>
      </c>
      <c r="D558" s="30" t="s">
        <v>282</v>
      </c>
      <c r="E558" s="37">
        <v>41347</v>
      </c>
      <c r="F558" s="34">
        <v>10</v>
      </c>
      <c r="G558" s="34">
        <v>3834</v>
      </c>
      <c r="H558" s="45"/>
      <c r="I558" s="46"/>
    </row>
    <row r="559" spans="1:9" x14ac:dyDescent="0.25">
      <c r="A559" s="30" t="s">
        <v>264</v>
      </c>
      <c r="B559" s="30" t="s">
        <v>262</v>
      </c>
      <c r="C559" s="30" t="s">
        <v>257</v>
      </c>
      <c r="D559" s="30" t="s">
        <v>267</v>
      </c>
      <c r="E559" s="37">
        <v>41488</v>
      </c>
      <c r="F559" s="34">
        <v>11</v>
      </c>
      <c r="G559" s="34">
        <v>4499</v>
      </c>
      <c r="H559" s="45"/>
      <c r="I559" s="46"/>
    </row>
    <row r="560" spans="1:9" x14ac:dyDescent="0.25">
      <c r="A560" s="30" t="s">
        <v>272</v>
      </c>
      <c r="B560" s="30" t="s">
        <v>262</v>
      </c>
      <c r="C560" s="30" t="s">
        <v>260</v>
      </c>
      <c r="D560" s="30" t="s">
        <v>263</v>
      </c>
      <c r="E560" s="37">
        <v>41206</v>
      </c>
      <c r="F560" s="34">
        <v>6</v>
      </c>
      <c r="G560" s="34">
        <v>2794</v>
      </c>
      <c r="H560" s="45"/>
      <c r="I560" s="46"/>
    </row>
    <row r="561" spans="1:9" x14ac:dyDescent="0.25">
      <c r="A561" s="30" t="s">
        <v>265</v>
      </c>
      <c r="B561" s="30" t="s">
        <v>271</v>
      </c>
      <c r="C561" s="30" t="s">
        <v>259</v>
      </c>
      <c r="D561" s="30" t="s">
        <v>269</v>
      </c>
      <c r="E561" s="37">
        <v>41193</v>
      </c>
      <c r="F561" s="34">
        <v>14</v>
      </c>
      <c r="G561" s="34">
        <v>4433</v>
      </c>
      <c r="H561" s="45"/>
      <c r="I561" s="46"/>
    </row>
    <row r="562" spans="1:9" x14ac:dyDescent="0.25">
      <c r="A562" s="30" t="s">
        <v>281</v>
      </c>
      <c r="B562" s="30" t="s">
        <v>278</v>
      </c>
      <c r="C562" s="30" t="s">
        <v>257</v>
      </c>
      <c r="D562" s="30" t="s">
        <v>275</v>
      </c>
      <c r="E562" s="37">
        <v>41147</v>
      </c>
      <c r="F562" s="34">
        <v>13</v>
      </c>
      <c r="G562" s="34">
        <v>7695</v>
      </c>
      <c r="H562" s="45"/>
      <c r="I562" s="46"/>
    </row>
    <row r="563" spans="1:9" x14ac:dyDescent="0.25">
      <c r="A563" s="30" t="s">
        <v>274</v>
      </c>
      <c r="B563" s="30" t="s">
        <v>273</v>
      </c>
      <c r="C563" s="30" t="s">
        <v>260</v>
      </c>
      <c r="D563" s="30" t="s">
        <v>267</v>
      </c>
      <c r="E563" s="37">
        <v>41199</v>
      </c>
      <c r="F563" s="34">
        <v>8</v>
      </c>
      <c r="G563" s="34">
        <v>3240</v>
      </c>
      <c r="H563" s="45"/>
      <c r="I563" s="46"/>
    </row>
    <row r="564" spans="1:9" x14ac:dyDescent="0.25">
      <c r="A564" s="30" t="s">
        <v>281</v>
      </c>
      <c r="B564" s="30" t="s">
        <v>262</v>
      </c>
      <c r="C564" s="30" t="s">
        <v>260</v>
      </c>
      <c r="D564" s="30" t="s">
        <v>282</v>
      </c>
      <c r="E564" s="37">
        <v>41460</v>
      </c>
      <c r="F564" s="34">
        <v>7</v>
      </c>
      <c r="G564" s="34">
        <v>2250</v>
      </c>
      <c r="H564" s="45"/>
      <c r="I564" s="46"/>
    </row>
    <row r="565" spans="1:9" x14ac:dyDescent="0.25">
      <c r="A565" s="30" t="s">
        <v>268</v>
      </c>
      <c r="B565" s="30" t="s">
        <v>271</v>
      </c>
      <c r="C565" s="30" t="s">
        <v>257</v>
      </c>
      <c r="D565" s="30" t="s">
        <v>282</v>
      </c>
      <c r="E565" s="37">
        <v>41143</v>
      </c>
      <c r="F565" s="34">
        <v>6</v>
      </c>
      <c r="G565" s="34">
        <v>1832</v>
      </c>
      <c r="H565" s="45"/>
      <c r="I565" s="46"/>
    </row>
    <row r="566" spans="1:9" x14ac:dyDescent="0.25">
      <c r="A566" s="30" t="s">
        <v>279</v>
      </c>
      <c r="B566" s="30" t="s">
        <v>278</v>
      </c>
      <c r="C566" s="30" t="s">
        <v>260</v>
      </c>
      <c r="D566" s="30" t="s">
        <v>269</v>
      </c>
      <c r="E566" s="37">
        <v>41545</v>
      </c>
      <c r="F566" s="34">
        <v>20</v>
      </c>
      <c r="G566" s="34">
        <v>6733</v>
      </c>
      <c r="H566" s="45"/>
      <c r="I566" s="46"/>
    </row>
    <row r="567" spans="1:9" x14ac:dyDescent="0.25">
      <c r="A567" s="30" t="s">
        <v>270</v>
      </c>
      <c r="B567" s="30" t="s">
        <v>271</v>
      </c>
      <c r="C567" s="30" t="s">
        <v>258</v>
      </c>
      <c r="D567" s="30" t="s">
        <v>275</v>
      </c>
      <c r="E567" s="37">
        <v>41036</v>
      </c>
      <c r="F567" s="34">
        <v>16</v>
      </c>
      <c r="G567" s="34">
        <v>8382</v>
      </c>
      <c r="H567" s="45"/>
      <c r="I567" s="46"/>
    </row>
    <row r="568" spans="1:9" x14ac:dyDescent="0.25">
      <c r="A568" s="30" t="s">
        <v>274</v>
      </c>
      <c r="B568" s="30" t="s">
        <v>271</v>
      </c>
      <c r="C568" s="30" t="s">
        <v>258</v>
      </c>
      <c r="D568" s="30" t="s">
        <v>275</v>
      </c>
      <c r="E568" s="37">
        <v>41383</v>
      </c>
      <c r="F568" s="34">
        <v>3</v>
      </c>
      <c r="G568" s="34">
        <v>935</v>
      </c>
      <c r="H568" s="45"/>
      <c r="I568" s="46"/>
    </row>
    <row r="569" spans="1:9" x14ac:dyDescent="0.25">
      <c r="A569" s="30" t="s">
        <v>261</v>
      </c>
      <c r="B569" s="30" t="s">
        <v>262</v>
      </c>
      <c r="C569" s="30" t="s">
        <v>257</v>
      </c>
      <c r="D569" s="30" t="s">
        <v>275</v>
      </c>
      <c r="E569" s="37">
        <v>41339</v>
      </c>
      <c r="F569" s="34">
        <v>3</v>
      </c>
      <c r="G569" s="34">
        <v>1166</v>
      </c>
      <c r="H569" s="45"/>
      <c r="I569" s="46"/>
    </row>
    <row r="570" spans="1:9" x14ac:dyDescent="0.25">
      <c r="A570" s="30" t="s">
        <v>270</v>
      </c>
      <c r="B570" s="30" t="s">
        <v>266</v>
      </c>
      <c r="C570" s="30" t="s">
        <v>257</v>
      </c>
      <c r="D570" s="30" t="s">
        <v>275</v>
      </c>
      <c r="E570" s="37">
        <v>41605</v>
      </c>
      <c r="F570" s="34">
        <v>16</v>
      </c>
      <c r="G570" s="34">
        <v>8514</v>
      </c>
      <c r="H570" s="45"/>
      <c r="I570" s="46"/>
    </row>
    <row r="571" spans="1:9" x14ac:dyDescent="0.25">
      <c r="A571" s="30" t="s">
        <v>270</v>
      </c>
      <c r="B571" s="30" t="s">
        <v>266</v>
      </c>
      <c r="C571" s="30" t="s">
        <v>258</v>
      </c>
      <c r="D571" s="30" t="s">
        <v>269</v>
      </c>
      <c r="E571" s="37">
        <v>41576</v>
      </c>
      <c r="F571" s="34">
        <v>9</v>
      </c>
      <c r="G571" s="34">
        <v>5148</v>
      </c>
      <c r="H571" s="45"/>
      <c r="I571" s="46"/>
    </row>
    <row r="572" spans="1:9" x14ac:dyDescent="0.25">
      <c r="A572" s="30" t="s">
        <v>261</v>
      </c>
      <c r="B572" s="30" t="s">
        <v>278</v>
      </c>
      <c r="C572" s="30" t="s">
        <v>260</v>
      </c>
      <c r="D572" s="30" t="s">
        <v>282</v>
      </c>
      <c r="E572" s="37">
        <v>40969</v>
      </c>
      <c r="F572" s="34">
        <v>11</v>
      </c>
      <c r="G572" s="35">
        <v>4290</v>
      </c>
      <c r="H572" s="45"/>
      <c r="I572" s="46"/>
    </row>
    <row r="573" spans="1:9" x14ac:dyDescent="0.25">
      <c r="A573" s="30" t="s">
        <v>265</v>
      </c>
      <c r="B573" s="30" t="s">
        <v>271</v>
      </c>
      <c r="C573" s="30" t="s">
        <v>259</v>
      </c>
      <c r="D573" s="30" t="s">
        <v>263</v>
      </c>
      <c r="E573" s="37">
        <v>41577</v>
      </c>
      <c r="F573" s="34">
        <v>12</v>
      </c>
      <c r="G573" s="34">
        <v>6738</v>
      </c>
      <c r="H573" s="45"/>
      <c r="I573" s="46"/>
    </row>
    <row r="574" spans="1:9" x14ac:dyDescent="0.25">
      <c r="A574" s="30" t="s">
        <v>265</v>
      </c>
      <c r="B574" s="30" t="s">
        <v>278</v>
      </c>
      <c r="C574" s="30" t="s">
        <v>258</v>
      </c>
      <c r="D574" s="30" t="s">
        <v>282</v>
      </c>
      <c r="E574" s="37">
        <v>41078</v>
      </c>
      <c r="F574" s="34">
        <v>4</v>
      </c>
      <c r="G574" s="34">
        <v>1810</v>
      </c>
      <c r="H574" s="45"/>
      <c r="I574" s="46"/>
    </row>
    <row r="575" spans="1:9" x14ac:dyDescent="0.25">
      <c r="A575" s="30" t="s">
        <v>279</v>
      </c>
      <c r="B575" s="30" t="s">
        <v>262</v>
      </c>
      <c r="C575" s="30" t="s">
        <v>260</v>
      </c>
      <c r="D575" s="30" t="s">
        <v>275</v>
      </c>
      <c r="E575" s="37">
        <v>41503</v>
      </c>
      <c r="F575" s="34">
        <v>2</v>
      </c>
      <c r="G575" s="34">
        <v>583</v>
      </c>
      <c r="H575" s="45"/>
      <c r="I575" s="46"/>
    </row>
    <row r="576" spans="1:9" x14ac:dyDescent="0.25">
      <c r="A576" s="30" t="s">
        <v>277</v>
      </c>
      <c r="B576" s="30" t="s">
        <v>262</v>
      </c>
      <c r="C576" s="30" t="s">
        <v>257</v>
      </c>
      <c r="D576" s="30" t="s">
        <v>263</v>
      </c>
      <c r="E576" s="37">
        <v>41001</v>
      </c>
      <c r="F576" s="34">
        <v>6</v>
      </c>
      <c r="G576" s="34">
        <v>2877</v>
      </c>
      <c r="H576" s="45"/>
      <c r="I576" s="46"/>
    </row>
    <row r="577" spans="1:9" x14ac:dyDescent="0.25">
      <c r="A577" s="30" t="s">
        <v>264</v>
      </c>
      <c r="B577" s="30" t="s">
        <v>278</v>
      </c>
      <c r="C577" s="30" t="s">
        <v>259</v>
      </c>
      <c r="D577" s="30" t="s">
        <v>275</v>
      </c>
      <c r="E577" s="37">
        <v>41339</v>
      </c>
      <c r="F577" s="34">
        <v>3</v>
      </c>
      <c r="G577" s="34">
        <v>693</v>
      </c>
      <c r="H577" s="45"/>
      <c r="I577" s="46"/>
    </row>
    <row r="578" spans="1:9" x14ac:dyDescent="0.25">
      <c r="A578" s="30" t="s">
        <v>264</v>
      </c>
      <c r="B578" s="30" t="s">
        <v>271</v>
      </c>
      <c r="C578" s="30" t="s">
        <v>260</v>
      </c>
      <c r="D578" s="30" t="s">
        <v>275</v>
      </c>
      <c r="E578" s="37">
        <v>41369</v>
      </c>
      <c r="F578" s="34">
        <v>7</v>
      </c>
      <c r="G578" s="34">
        <v>3179</v>
      </c>
      <c r="H578" s="45"/>
      <c r="I578" s="46"/>
    </row>
    <row r="579" spans="1:9" x14ac:dyDescent="0.25">
      <c r="A579" s="30" t="s">
        <v>272</v>
      </c>
      <c r="B579" s="30" t="s">
        <v>273</v>
      </c>
      <c r="C579" s="30" t="s">
        <v>259</v>
      </c>
      <c r="D579" s="30" t="s">
        <v>267</v>
      </c>
      <c r="E579" s="37">
        <v>41381</v>
      </c>
      <c r="F579" s="34">
        <v>2</v>
      </c>
      <c r="G579" s="34">
        <v>633</v>
      </c>
      <c r="H579" s="45"/>
      <c r="I579" s="46"/>
    </row>
    <row r="580" spans="1:9" x14ac:dyDescent="0.25">
      <c r="A580" s="30" t="s">
        <v>281</v>
      </c>
      <c r="B580" s="30" t="s">
        <v>262</v>
      </c>
      <c r="C580" s="30" t="s">
        <v>260</v>
      </c>
      <c r="D580" s="30" t="s">
        <v>282</v>
      </c>
      <c r="E580" s="37">
        <v>41287</v>
      </c>
      <c r="F580" s="34">
        <v>13</v>
      </c>
      <c r="G580" s="34">
        <v>7854</v>
      </c>
      <c r="H580" s="45"/>
      <c r="I580" s="46"/>
    </row>
    <row r="581" spans="1:9" x14ac:dyDescent="0.25">
      <c r="A581" s="30" t="s">
        <v>277</v>
      </c>
      <c r="B581" s="30" t="s">
        <v>271</v>
      </c>
      <c r="C581" s="30" t="s">
        <v>260</v>
      </c>
      <c r="D581" s="30" t="s">
        <v>267</v>
      </c>
      <c r="E581" s="37">
        <v>41136</v>
      </c>
      <c r="F581" s="34">
        <v>4</v>
      </c>
      <c r="G581" s="34">
        <v>1062</v>
      </c>
      <c r="H581" s="45"/>
      <c r="I581" s="46"/>
    </row>
    <row r="582" spans="1:9" x14ac:dyDescent="0.25">
      <c r="A582" s="30" t="s">
        <v>281</v>
      </c>
      <c r="B582" s="30" t="s">
        <v>266</v>
      </c>
      <c r="C582" s="30" t="s">
        <v>258</v>
      </c>
      <c r="D582" s="30" t="s">
        <v>267</v>
      </c>
      <c r="E582" s="37">
        <v>41169</v>
      </c>
      <c r="F582" s="34">
        <v>11</v>
      </c>
      <c r="G582" s="34">
        <v>4653</v>
      </c>
      <c r="H582" s="45"/>
      <c r="I582" s="46"/>
    </row>
    <row r="583" spans="1:9" x14ac:dyDescent="0.25">
      <c r="A583" s="30" t="s">
        <v>279</v>
      </c>
      <c r="B583" s="30" t="s">
        <v>273</v>
      </c>
      <c r="C583" s="30" t="s">
        <v>258</v>
      </c>
      <c r="D583" s="30" t="s">
        <v>275</v>
      </c>
      <c r="E583" s="37">
        <v>41221</v>
      </c>
      <c r="F583" s="34">
        <v>2</v>
      </c>
      <c r="G583" s="34">
        <v>385</v>
      </c>
      <c r="H583" s="45"/>
      <c r="I583" s="46"/>
    </row>
    <row r="584" spans="1:9" x14ac:dyDescent="0.25">
      <c r="A584" s="30" t="s">
        <v>281</v>
      </c>
      <c r="B584" s="30" t="s">
        <v>262</v>
      </c>
      <c r="C584" s="30" t="s">
        <v>259</v>
      </c>
      <c r="D584" s="30" t="s">
        <v>263</v>
      </c>
      <c r="E584" s="37">
        <v>40982</v>
      </c>
      <c r="F584" s="34">
        <v>12</v>
      </c>
      <c r="G584" s="35">
        <v>5605</v>
      </c>
      <c r="H584" s="45"/>
      <c r="I584" s="46"/>
    </row>
    <row r="585" spans="1:9" x14ac:dyDescent="0.25">
      <c r="A585" s="30" t="s">
        <v>276</v>
      </c>
      <c r="B585" s="30" t="s">
        <v>271</v>
      </c>
      <c r="C585" s="30" t="s">
        <v>260</v>
      </c>
      <c r="D585" s="30" t="s">
        <v>282</v>
      </c>
      <c r="E585" s="37">
        <v>41267</v>
      </c>
      <c r="F585" s="34">
        <v>10</v>
      </c>
      <c r="G585" s="34">
        <v>4109</v>
      </c>
      <c r="H585" s="45"/>
      <c r="I585" s="46"/>
    </row>
    <row r="586" spans="1:9" x14ac:dyDescent="0.25">
      <c r="A586" s="30" t="s">
        <v>261</v>
      </c>
      <c r="B586" s="30" t="s">
        <v>262</v>
      </c>
      <c r="C586" s="30" t="s">
        <v>257</v>
      </c>
      <c r="D586" s="30" t="s">
        <v>275</v>
      </c>
      <c r="E586" s="37">
        <v>41312</v>
      </c>
      <c r="F586" s="34">
        <v>8</v>
      </c>
      <c r="G586" s="34">
        <v>2327</v>
      </c>
      <c r="H586" s="45"/>
      <c r="I586" s="46"/>
    </row>
    <row r="587" spans="1:9" x14ac:dyDescent="0.25">
      <c r="A587" s="30" t="s">
        <v>276</v>
      </c>
      <c r="B587" s="30" t="s">
        <v>266</v>
      </c>
      <c r="C587" s="30" t="s">
        <v>258</v>
      </c>
      <c r="D587" s="30" t="s">
        <v>263</v>
      </c>
      <c r="E587" s="37">
        <v>41592</v>
      </c>
      <c r="F587" s="34">
        <v>4</v>
      </c>
      <c r="G587" s="34">
        <v>1683</v>
      </c>
      <c r="H587" s="45"/>
      <c r="I587" s="46"/>
    </row>
    <row r="588" spans="1:9" x14ac:dyDescent="0.25">
      <c r="A588" s="30" t="s">
        <v>264</v>
      </c>
      <c r="B588" s="30" t="s">
        <v>271</v>
      </c>
      <c r="C588" s="30" t="s">
        <v>259</v>
      </c>
      <c r="D588" s="30" t="s">
        <v>282</v>
      </c>
      <c r="E588" s="37">
        <v>41504</v>
      </c>
      <c r="F588" s="34">
        <v>2</v>
      </c>
      <c r="G588" s="34">
        <v>506</v>
      </c>
      <c r="H588" s="45"/>
      <c r="I588" s="46"/>
    </row>
    <row r="589" spans="1:9" x14ac:dyDescent="0.25">
      <c r="A589" s="30" t="s">
        <v>264</v>
      </c>
      <c r="B589" s="30" t="s">
        <v>273</v>
      </c>
      <c r="C589" s="30" t="s">
        <v>258</v>
      </c>
      <c r="D589" s="30" t="s">
        <v>263</v>
      </c>
      <c r="E589" s="37">
        <v>41392</v>
      </c>
      <c r="F589" s="34">
        <v>2</v>
      </c>
      <c r="G589" s="34">
        <v>385</v>
      </c>
      <c r="H589" s="45"/>
      <c r="I589" s="46"/>
    </row>
    <row r="590" spans="1:9" x14ac:dyDescent="0.25">
      <c r="A590" s="30" t="s">
        <v>279</v>
      </c>
      <c r="B590" s="30" t="s">
        <v>273</v>
      </c>
      <c r="C590" s="30" t="s">
        <v>257</v>
      </c>
      <c r="D590" s="30" t="s">
        <v>263</v>
      </c>
      <c r="E590" s="37">
        <v>41366</v>
      </c>
      <c r="F590" s="34">
        <v>10</v>
      </c>
      <c r="G590" s="34">
        <v>4879</v>
      </c>
      <c r="H590" s="45"/>
      <c r="I590" s="46"/>
    </row>
    <row r="591" spans="1:9" x14ac:dyDescent="0.25">
      <c r="A591" s="30" t="s">
        <v>276</v>
      </c>
      <c r="B591" s="30" t="s">
        <v>262</v>
      </c>
      <c r="C591" s="30" t="s">
        <v>258</v>
      </c>
      <c r="D591" s="30" t="s">
        <v>275</v>
      </c>
      <c r="E591" s="37">
        <v>40958</v>
      </c>
      <c r="F591" s="34">
        <v>13</v>
      </c>
      <c r="G591" s="35">
        <v>5121</v>
      </c>
      <c r="H591" s="45"/>
      <c r="I591" s="46"/>
    </row>
    <row r="592" spans="1:9" x14ac:dyDescent="0.25">
      <c r="A592" s="30" t="s">
        <v>272</v>
      </c>
      <c r="B592" s="30" t="s">
        <v>266</v>
      </c>
      <c r="C592" s="30" t="s">
        <v>260</v>
      </c>
      <c r="D592" s="30" t="s">
        <v>267</v>
      </c>
      <c r="E592" s="37">
        <v>40980</v>
      </c>
      <c r="F592" s="34">
        <v>12</v>
      </c>
      <c r="G592" s="35">
        <v>5011</v>
      </c>
      <c r="H592" s="45"/>
      <c r="I592" s="46"/>
    </row>
    <row r="593" spans="1:9" x14ac:dyDescent="0.25">
      <c r="A593" s="30" t="s">
        <v>264</v>
      </c>
      <c r="B593" s="30" t="s">
        <v>273</v>
      </c>
      <c r="C593" s="30" t="s">
        <v>258</v>
      </c>
      <c r="D593" s="30" t="s">
        <v>269</v>
      </c>
      <c r="E593" s="37">
        <v>40919</v>
      </c>
      <c r="F593" s="34">
        <v>12</v>
      </c>
      <c r="G593" s="34">
        <v>6635</v>
      </c>
      <c r="H593" s="45"/>
      <c r="I593" s="46"/>
    </row>
    <row r="594" spans="1:9" x14ac:dyDescent="0.25">
      <c r="A594" s="30" t="s">
        <v>265</v>
      </c>
      <c r="B594" s="30" t="s">
        <v>266</v>
      </c>
      <c r="C594" s="30" t="s">
        <v>257</v>
      </c>
      <c r="D594" s="30" t="s">
        <v>263</v>
      </c>
      <c r="E594" s="37">
        <v>41483</v>
      </c>
      <c r="F594" s="34">
        <v>6</v>
      </c>
      <c r="G594" s="34">
        <v>1881</v>
      </c>
      <c r="H594" s="45"/>
      <c r="I594" s="46"/>
    </row>
    <row r="595" spans="1:9" x14ac:dyDescent="0.25">
      <c r="A595" s="30" t="s">
        <v>264</v>
      </c>
      <c r="B595" s="30" t="s">
        <v>271</v>
      </c>
      <c r="C595" s="30" t="s">
        <v>257</v>
      </c>
      <c r="D595" s="30" t="s">
        <v>282</v>
      </c>
      <c r="E595" s="37">
        <v>41544</v>
      </c>
      <c r="F595" s="34">
        <v>10</v>
      </c>
      <c r="G595" s="34">
        <v>3949</v>
      </c>
      <c r="H595" s="45"/>
      <c r="I595" s="46"/>
    </row>
    <row r="596" spans="1:9" x14ac:dyDescent="0.25">
      <c r="A596" s="30" t="s">
        <v>274</v>
      </c>
      <c r="B596" s="30" t="s">
        <v>273</v>
      </c>
      <c r="C596" s="30" t="s">
        <v>258</v>
      </c>
      <c r="D596" s="30" t="s">
        <v>263</v>
      </c>
      <c r="E596" s="37">
        <v>41144</v>
      </c>
      <c r="F596" s="34">
        <v>4</v>
      </c>
      <c r="G596" s="34">
        <v>1194</v>
      </c>
      <c r="H596" s="45"/>
      <c r="I596" s="46"/>
    </row>
    <row r="597" spans="1:9" x14ac:dyDescent="0.25">
      <c r="A597" s="30" t="s">
        <v>261</v>
      </c>
      <c r="B597" s="30" t="s">
        <v>262</v>
      </c>
      <c r="C597" s="30" t="s">
        <v>260</v>
      </c>
      <c r="D597" s="30" t="s">
        <v>263</v>
      </c>
      <c r="E597" s="37">
        <v>41208</v>
      </c>
      <c r="F597" s="34">
        <v>6</v>
      </c>
      <c r="G597" s="34">
        <v>2569</v>
      </c>
      <c r="H597" s="45"/>
      <c r="I597" s="46"/>
    </row>
    <row r="598" spans="1:9" x14ac:dyDescent="0.25">
      <c r="A598" s="30" t="s">
        <v>277</v>
      </c>
      <c r="B598" s="30" t="s">
        <v>262</v>
      </c>
      <c r="C598" s="30" t="s">
        <v>258</v>
      </c>
      <c r="D598" s="30" t="s">
        <v>282</v>
      </c>
      <c r="E598" s="37">
        <v>41566</v>
      </c>
      <c r="F598" s="34">
        <v>2</v>
      </c>
      <c r="G598" s="34">
        <v>473</v>
      </c>
      <c r="H598" s="45"/>
      <c r="I598" s="46"/>
    </row>
    <row r="599" spans="1:9" x14ac:dyDescent="0.25">
      <c r="A599" s="30" t="s">
        <v>268</v>
      </c>
      <c r="B599" s="30" t="s">
        <v>273</v>
      </c>
      <c r="C599" s="30" t="s">
        <v>259</v>
      </c>
      <c r="D599" s="30" t="s">
        <v>269</v>
      </c>
      <c r="E599" s="37">
        <v>41281</v>
      </c>
      <c r="F599" s="34">
        <v>7</v>
      </c>
      <c r="G599" s="34">
        <v>3201</v>
      </c>
      <c r="H599" s="45"/>
      <c r="I599" s="46"/>
    </row>
    <row r="600" spans="1:9" x14ac:dyDescent="0.25">
      <c r="A600" s="30" t="s">
        <v>261</v>
      </c>
      <c r="B600" s="30" t="s">
        <v>266</v>
      </c>
      <c r="C600" s="30" t="s">
        <v>260</v>
      </c>
      <c r="D600" s="30" t="s">
        <v>275</v>
      </c>
      <c r="E600" s="37">
        <v>40985</v>
      </c>
      <c r="F600" s="34">
        <v>10</v>
      </c>
      <c r="G600" s="34">
        <v>4928</v>
      </c>
      <c r="H600" s="45"/>
      <c r="I600" s="46"/>
    </row>
    <row r="601" spans="1:9" x14ac:dyDescent="0.25">
      <c r="A601" s="30" t="s">
        <v>279</v>
      </c>
      <c r="B601" s="30" t="s">
        <v>271</v>
      </c>
      <c r="C601" s="30" t="s">
        <v>258</v>
      </c>
      <c r="D601" s="30" t="s">
        <v>263</v>
      </c>
      <c r="E601" s="37">
        <v>41550</v>
      </c>
      <c r="F601" s="34">
        <v>2</v>
      </c>
      <c r="G601" s="34">
        <v>611</v>
      </c>
      <c r="H601" s="45"/>
      <c r="I601" s="46"/>
    </row>
    <row r="602" spans="1:9" x14ac:dyDescent="0.25">
      <c r="A602" s="30" t="s">
        <v>265</v>
      </c>
      <c r="B602" s="30" t="s">
        <v>266</v>
      </c>
      <c r="C602" s="30" t="s">
        <v>258</v>
      </c>
      <c r="D602" s="30" t="s">
        <v>263</v>
      </c>
      <c r="E602" s="37">
        <v>41214</v>
      </c>
      <c r="F602" s="34">
        <v>8</v>
      </c>
      <c r="G602" s="34">
        <v>4021</v>
      </c>
      <c r="H602" s="45"/>
      <c r="I602" s="46"/>
    </row>
    <row r="603" spans="1:9" x14ac:dyDescent="0.25">
      <c r="A603" s="30" t="s">
        <v>265</v>
      </c>
      <c r="B603" s="30" t="s">
        <v>262</v>
      </c>
      <c r="C603" s="30" t="s">
        <v>260</v>
      </c>
      <c r="D603" s="30" t="s">
        <v>275</v>
      </c>
      <c r="E603" s="37">
        <v>41356</v>
      </c>
      <c r="F603" s="34">
        <v>5</v>
      </c>
      <c r="G603" s="34">
        <v>1760</v>
      </c>
      <c r="H603" s="45"/>
      <c r="I603" s="46"/>
    </row>
    <row r="604" spans="1:9" x14ac:dyDescent="0.25">
      <c r="A604" s="30" t="s">
        <v>279</v>
      </c>
      <c r="B604" s="30" t="s">
        <v>266</v>
      </c>
      <c r="C604" s="30" t="s">
        <v>260</v>
      </c>
      <c r="D604" s="30" t="s">
        <v>267</v>
      </c>
      <c r="E604" s="37">
        <v>41090</v>
      </c>
      <c r="F604" s="34">
        <v>12</v>
      </c>
      <c r="G604" s="34">
        <v>5264</v>
      </c>
      <c r="H604" s="45"/>
      <c r="I604" s="46"/>
    </row>
    <row r="605" spans="1:9" x14ac:dyDescent="0.25">
      <c r="A605" s="30" t="s">
        <v>268</v>
      </c>
      <c r="B605" s="30" t="s">
        <v>266</v>
      </c>
      <c r="C605" s="30" t="s">
        <v>257</v>
      </c>
      <c r="D605" s="30" t="s">
        <v>282</v>
      </c>
      <c r="E605" s="37">
        <v>41165</v>
      </c>
      <c r="F605" s="34">
        <v>9</v>
      </c>
      <c r="G605" s="34">
        <v>3273</v>
      </c>
      <c r="H605" s="45"/>
      <c r="I605" s="46"/>
    </row>
    <row r="606" spans="1:9" x14ac:dyDescent="0.25">
      <c r="A606" s="30" t="s">
        <v>264</v>
      </c>
      <c r="B606" s="30" t="s">
        <v>278</v>
      </c>
      <c r="C606" s="30" t="s">
        <v>260</v>
      </c>
      <c r="D606" s="30" t="s">
        <v>282</v>
      </c>
      <c r="E606" s="37">
        <v>41020</v>
      </c>
      <c r="F606" s="34">
        <v>8</v>
      </c>
      <c r="G606" s="34">
        <v>4180</v>
      </c>
      <c r="H606" s="45"/>
      <c r="I606" s="46"/>
    </row>
    <row r="607" spans="1:9" x14ac:dyDescent="0.25">
      <c r="A607" s="30" t="s">
        <v>279</v>
      </c>
      <c r="B607" s="30" t="s">
        <v>266</v>
      </c>
      <c r="C607" s="30" t="s">
        <v>257</v>
      </c>
      <c r="D607" s="30" t="s">
        <v>267</v>
      </c>
      <c r="E607" s="37">
        <v>41613</v>
      </c>
      <c r="F607" s="34">
        <v>6</v>
      </c>
      <c r="G607" s="34">
        <v>1705</v>
      </c>
      <c r="H607" s="45"/>
      <c r="I607" s="46"/>
    </row>
    <row r="608" spans="1:9" x14ac:dyDescent="0.25">
      <c r="A608" s="30" t="s">
        <v>261</v>
      </c>
      <c r="B608" s="30" t="s">
        <v>278</v>
      </c>
      <c r="C608" s="30" t="s">
        <v>259</v>
      </c>
      <c r="D608" s="30" t="s">
        <v>275</v>
      </c>
      <c r="E608" s="37">
        <v>41014</v>
      </c>
      <c r="F608" s="34">
        <v>9</v>
      </c>
      <c r="G608" s="34">
        <v>3768</v>
      </c>
      <c r="H608" s="45"/>
      <c r="I608" s="46"/>
    </row>
    <row r="609" spans="1:9" x14ac:dyDescent="0.25">
      <c r="A609" s="30" t="s">
        <v>276</v>
      </c>
      <c r="B609" s="30" t="s">
        <v>273</v>
      </c>
      <c r="C609" s="30" t="s">
        <v>260</v>
      </c>
      <c r="D609" s="30" t="s">
        <v>275</v>
      </c>
      <c r="E609" s="37">
        <v>41541</v>
      </c>
      <c r="F609" s="34">
        <v>11</v>
      </c>
      <c r="G609" s="34">
        <v>4565</v>
      </c>
      <c r="H609" s="45"/>
      <c r="I609" s="46"/>
    </row>
    <row r="610" spans="1:9" x14ac:dyDescent="0.25">
      <c r="A610" s="30" t="s">
        <v>280</v>
      </c>
      <c r="B610" s="30" t="s">
        <v>273</v>
      </c>
      <c r="C610" s="30" t="s">
        <v>258</v>
      </c>
      <c r="D610" s="30" t="s">
        <v>267</v>
      </c>
      <c r="E610" s="37">
        <v>41238</v>
      </c>
      <c r="F610" s="34">
        <v>4</v>
      </c>
      <c r="G610" s="34">
        <v>1238</v>
      </c>
      <c r="H610" s="45"/>
      <c r="I610" s="46"/>
    </row>
    <row r="611" spans="1:9" x14ac:dyDescent="0.25">
      <c r="A611" s="30" t="s">
        <v>268</v>
      </c>
      <c r="B611" s="30" t="s">
        <v>278</v>
      </c>
      <c r="C611" s="30" t="s">
        <v>257</v>
      </c>
      <c r="D611" s="30" t="s">
        <v>282</v>
      </c>
      <c r="E611" s="37">
        <v>41168</v>
      </c>
      <c r="F611" s="34">
        <v>15</v>
      </c>
      <c r="G611" s="34">
        <v>5126</v>
      </c>
      <c r="H611" s="45"/>
      <c r="I611" s="46"/>
    </row>
    <row r="612" spans="1:9" x14ac:dyDescent="0.25">
      <c r="A612" s="30" t="s">
        <v>274</v>
      </c>
      <c r="B612" s="30" t="s">
        <v>273</v>
      </c>
      <c r="C612" s="30" t="s">
        <v>258</v>
      </c>
      <c r="D612" s="30" t="s">
        <v>269</v>
      </c>
      <c r="E612" s="37">
        <v>41050</v>
      </c>
      <c r="F612" s="34">
        <v>10</v>
      </c>
      <c r="G612" s="34">
        <v>3540</v>
      </c>
      <c r="H612" s="45"/>
      <c r="I612" s="46"/>
    </row>
    <row r="613" spans="1:9" x14ac:dyDescent="0.25">
      <c r="A613" s="30" t="s">
        <v>261</v>
      </c>
      <c r="B613" s="30" t="s">
        <v>273</v>
      </c>
      <c r="C613" s="30" t="s">
        <v>257</v>
      </c>
      <c r="D613" s="30" t="s">
        <v>282</v>
      </c>
      <c r="E613" s="37">
        <v>40976</v>
      </c>
      <c r="F613" s="34">
        <v>16</v>
      </c>
      <c r="G613" s="35">
        <v>9339</v>
      </c>
      <c r="H613" s="45"/>
      <c r="I613" s="46"/>
    </row>
    <row r="614" spans="1:9" x14ac:dyDescent="0.25">
      <c r="A614" s="30" t="s">
        <v>280</v>
      </c>
      <c r="B614" s="30" t="s">
        <v>278</v>
      </c>
      <c r="C614" s="30" t="s">
        <v>260</v>
      </c>
      <c r="D614" s="30" t="s">
        <v>263</v>
      </c>
      <c r="E614" s="37">
        <v>41151</v>
      </c>
      <c r="F614" s="34">
        <v>4</v>
      </c>
      <c r="G614" s="34">
        <v>1667</v>
      </c>
      <c r="H614" s="45"/>
      <c r="I614" s="46"/>
    </row>
    <row r="615" spans="1:9" x14ac:dyDescent="0.25">
      <c r="A615" s="30" t="s">
        <v>280</v>
      </c>
      <c r="B615" s="30" t="s">
        <v>262</v>
      </c>
      <c r="C615" s="30" t="s">
        <v>260</v>
      </c>
      <c r="D615" s="30" t="s">
        <v>282</v>
      </c>
      <c r="E615" s="37">
        <v>41154</v>
      </c>
      <c r="F615" s="34">
        <v>2</v>
      </c>
      <c r="G615" s="34">
        <v>545</v>
      </c>
      <c r="H615" s="45"/>
      <c r="I615" s="46"/>
    </row>
    <row r="616" spans="1:9" x14ac:dyDescent="0.25">
      <c r="A616" s="30" t="s">
        <v>265</v>
      </c>
      <c r="B616" s="30" t="s">
        <v>271</v>
      </c>
      <c r="C616" s="30" t="s">
        <v>260</v>
      </c>
      <c r="D616" s="30" t="s">
        <v>269</v>
      </c>
      <c r="E616" s="37">
        <v>41619</v>
      </c>
      <c r="F616" s="34">
        <v>12</v>
      </c>
      <c r="G616" s="34">
        <v>4407</v>
      </c>
      <c r="H616" s="45"/>
      <c r="I616" s="46"/>
    </row>
    <row r="617" spans="1:9" x14ac:dyDescent="0.25">
      <c r="A617" s="30" t="s">
        <v>279</v>
      </c>
      <c r="B617" s="30" t="s">
        <v>262</v>
      </c>
      <c r="C617" s="30" t="s">
        <v>259</v>
      </c>
      <c r="D617" s="30" t="s">
        <v>282</v>
      </c>
      <c r="E617" s="37">
        <v>41457</v>
      </c>
      <c r="F617" s="34">
        <v>8</v>
      </c>
      <c r="G617" s="34">
        <v>4384</v>
      </c>
      <c r="H617" s="45"/>
      <c r="I617" s="46"/>
    </row>
    <row r="618" spans="1:9" x14ac:dyDescent="0.25">
      <c r="A618" s="30" t="s">
        <v>264</v>
      </c>
      <c r="B618" s="30" t="s">
        <v>278</v>
      </c>
      <c r="C618" s="30" t="s">
        <v>260</v>
      </c>
      <c r="D618" s="30" t="s">
        <v>275</v>
      </c>
      <c r="E618" s="37">
        <v>41458</v>
      </c>
      <c r="F618" s="34">
        <v>15</v>
      </c>
      <c r="G618" s="34">
        <v>5407</v>
      </c>
      <c r="H618" s="45"/>
      <c r="I618" s="46"/>
    </row>
    <row r="619" spans="1:9" x14ac:dyDescent="0.25">
      <c r="A619" s="30" t="s">
        <v>264</v>
      </c>
      <c r="B619" s="30" t="s">
        <v>278</v>
      </c>
      <c r="C619" s="30" t="s">
        <v>258</v>
      </c>
      <c r="D619" s="30" t="s">
        <v>269</v>
      </c>
      <c r="E619" s="37">
        <v>41260</v>
      </c>
      <c r="F619" s="34">
        <v>20</v>
      </c>
      <c r="G619" s="34">
        <v>12018</v>
      </c>
      <c r="H619" s="45"/>
      <c r="I619" s="46"/>
    </row>
    <row r="620" spans="1:9" x14ac:dyDescent="0.25">
      <c r="A620" s="30" t="s">
        <v>272</v>
      </c>
      <c r="B620" s="30" t="s">
        <v>273</v>
      </c>
      <c r="C620" s="30" t="s">
        <v>258</v>
      </c>
      <c r="D620" s="30" t="s">
        <v>263</v>
      </c>
      <c r="E620" s="37">
        <v>41123</v>
      </c>
      <c r="F620" s="34">
        <v>16</v>
      </c>
      <c r="G620" s="34">
        <v>6782</v>
      </c>
      <c r="H620" s="45"/>
      <c r="I620" s="46"/>
    </row>
    <row r="621" spans="1:9" x14ac:dyDescent="0.25">
      <c r="A621" s="30" t="s">
        <v>265</v>
      </c>
      <c r="B621" s="30" t="s">
        <v>273</v>
      </c>
      <c r="C621" s="30" t="s">
        <v>258</v>
      </c>
      <c r="D621" s="30" t="s">
        <v>275</v>
      </c>
      <c r="E621" s="37">
        <v>41264</v>
      </c>
      <c r="F621" s="34">
        <v>13</v>
      </c>
      <c r="G621" s="34">
        <v>6336</v>
      </c>
      <c r="H621" s="45"/>
      <c r="I621" s="46"/>
    </row>
    <row r="622" spans="1:9" x14ac:dyDescent="0.25">
      <c r="A622" s="30" t="s">
        <v>274</v>
      </c>
      <c r="B622" s="30" t="s">
        <v>271</v>
      </c>
      <c r="C622" s="30" t="s">
        <v>258</v>
      </c>
      <c r="D622" s="30" t="s">
        <v>263</v>
      </c>
      <c r="E622" s="37">
        <v>41284</v>
      </c>
      <c r="F622" s="34">
        <v>2</v>
      </c>
      <c r="G622" s="34">
        <v>380</v>
      </c>
      <c r="H622" s="45"/>
      <c r="I622" s="46"/>
    </row>
    <row r="623" spans="1:9" x14ac:dyDescent="0.25">
      <c r="A623" s="30" t="s">
        <v>261</v>
      </c>
      <c r="B623" s="30" t="s">
        <v>273</v>
      </c>
      <c r="C623" s="30" t="s">
        <v>260</v>
      </c>
      <c r="D623" s="30" t="s">
        <v>263</v>
      </c>
      <c r="E623" s="37">
        <v>41312</v>
      </c>
      <c r="F623" s="34">
        <v>8</v>
      </c>
      <c r="G623" s="34">
        <v>4213</v>
      </c>
      <c r="H623" s="45"/>
      <c r="I623" s="46"/>
    </row>
    <row r="624" spans="1:9" x14ac:dyDescent="0.25">
      <c r="A624" s="30" t="s">
        <v>281</v>
      </c>
      <c r="B624" s="30" t="s">
        <v>278</v>
      </c>
      <c r="C624" s="30" t="s">
        <v>257</v>
      </c>
      <c r="D624" s="30" t="s">
        <v>263</v>
      </c>
      <c r="E624" s="37">
        <v>41474</v>
      </c>
      <c r="F624" s="34">
        <v>3</v>
      </c>
      <c r="G624" s="34">
        <v>682</v>
      </c>
      <c r="H624" s="45"/>
      <c r="I624" s="46"/>
    </row>
    <row r="625" spans="1:9" x14ac:dyDescent="0.25">
      <c r="A625" s="30" t="s">
        <v>280</v>
      </c>
      <c r="B625" s="30" t="s">
        <v>271</v>
      </c>
      <c r="C625" s="30" t="s">
        <v>258</v>
      </c>
      <c r="D625" s="30" t="s">
        <v>263</v>
      </c>
      <c r="E625" s="37">
        <v>41598</v>
      </c>
      <c r="F625" s="34">
        <v>11</v>
      </c>
      <c r="G625" s="34">
        <v>5599</v>
      </c>
      <c r="H625" s="45"/>
      <c r="I625" s="46"/>
    </row>
    <row r="626" spans="1:9" x14ac:dyDescent="0.25">
      <c r="A626" s="30" t="s">
        <v>264</v>
      </c>
      <c r="B626" s="30" t="s">
        <v>273</v>
      </c>
      <c r="C626" s="30" t="s">
        <v>257</v>
      </c>
      <c r="D626" s="30" t="s">
        <v>282</v>
      </c>
      <c r="E626" s="37">
        <v>41271</v>
      </c>
      <c r="F626" s="34">
        <v>16</v>
      </c>
      <c r="G626" s="34">
        <v>7112</v>
      </c>
      <c r="H626" s="45"/>
      <c r="I626" s="46"/>
    </row>
    <row r="627" spans="1:9" x14ac:dyDescent="0.25">
      <c r="A627" s="30" t="s">
        <v>274</v>
      </c>
      <c r="B627" s="30" t="s">
        <v>273</v>
      </c>
      <c r="C627" s="30" t="s">
        <v>258</v>
      </c>
      <c r="D627" s="30" t="s">
        <v>263</v>
      </c>
      <c r="E627" s="37">
        <v>41457</v>
      </c>
      <c r="F627" s="34">
        <v>4</v>
      </c>
      <c r="G627" s="34">
        <v>1656</v>
      </c>
      <c r="H627" s="45"/>
      <c r="I627" s="46"/>
    </row>
    <row r="628" spans="1:9" x14ac:dyDescent="0.25">
      <c r="A628" s="30" t="s">
        <v>272</v>
      </c>
      <c r="B628" s="30" t="s">
        <v>266</v>
      </c>
      <c r="C628" s="30" t="s">
        <v>260</v>
      </c>
      <c r="D628" s="30" t="s">
        <v>263</v>
      </c>
      <c r="E628" s="37">
        <v>41074</v>
      </c>
      <c r="F628" s="34">
        <v>4</v>
      </c>
      <c r="G628" s="34">
        <v>1909</v>
      </c>
      <c r="H628" s="45"/>
      <c r="I628" s="46"/>
    </row>
    <row r="629" spans="1:9" x14ac:dyDescent="0.25">
      <c r="A629" s="30" t="s">
        <v>281</v>
      </c>
      <c r="B629" s="30" t="s">
        <v>273</v>
      </c>
      <c r="C629" s="30" t="s">
        <v>259</v>
      </c>
      <c r="D629" s="30" t="s">
        <v>263</v>
      </c>
      <c r="E629" s="37">
        <v>41250</v>
      </c>
      <c r="F629" s="34">
        <v>6</v>
      </c>
      <c r="G629" s="34">
        <v>2690</v>
      </c>
      <c r="H629" s="45"/>
      <c r="I629" s="46"/>
    </row>
    <row r="630" spans="1:9" x14ac:dyDescent="0.25">
      <c r="A630" s="30" t="s">
        <v>261</v>
      </c>
      <c r="B630" s="30" t="s">
        <v>271</v>
      </c>
      <c r="C630" s="30" t="s">
        <v>259</v>
      </c>
      <c r="D630" s="30" t="s">
        <v>269</v>
      </c>
      <c r="E630" s="37">
        <v>41608</v>
      </c>
      <c r="F630" s="34">
        <v>14</v>
      </c>
      <c r="G630" s="34">
        <v>7096</v>
      </c>
      <c r="H630" s="45"/>
      <c r="I630" s="46"/>
    </row>
    <row r="631" spans="1:9" x14ac:dyDescent="0.25">
      <c r="A631" s="30" t="s">
        <v>281</v>
      </c>
      <c r="B631" s="30" t="s">
        <v>262</v>
      </c>
      <c r="C631" s="30" t="s">
        <v>260</v>
      </c>
      <c r="D631" s="30" t="s">
        <v>275</v>
      </c>
      <c r="E631" s="37">
        <v>41584</v>
      </c>
      <c r="F631" s="34">
        <v>11</v>
      </c>
      <c r="G631" s="34">
        <v>5071</v>
      </c>
      <c r="H631" s="45"/>
      <c r="I631" s="46"/>
    </row>
    <row r="632" spans="1:9" x14ac:dyDescent="0.25">
      <c r="A632" s="30" t="s">
        <v>277</v>
      </c>
      <c r="B632" s="30" t="s">
        <v>271</v>
      </c>
      <c r="C632" s="30" t="s">
        <v>257</v>
      </c>
      <c r="D632" s="30" t="s">
        <v>267</v>
      </c>
      <c r="E632" s="37">
        <v>40947</v>
      </c>
      <c r="F632" s="34">
        <v>7</v>
      </c>
      <c r="G632" s="35">
        <v>2871</v>
      </c>
      <c r="H632" s="45"/>
      <c r="I632" s="46"/>
    </row>
    <row r="633" spans="1:9" x14ac:dyDescent="0.25">
      <c r="A633" s="30" t="s">
        <v>265</v>
      </c>
      <c r="B633" s="30" t="s">
        <v>273</v>
      </c>
      <c r="C633" s="30" t="s">
        <v>257</v>
      </c>
      <c r="D633" s="30" t="s">
        <v>282</v>
      </c>
      <c r="E633" s="37">
        <v>41006</v>
      </c>
      <c r="F633" s="34">
        <v>4</v>
      </c>
      <c r="G633" s="34">
        <v>1628</v>
      </c>
      <c r="H633" s="45"/>
      <c r="I633" s="46"/>
    </row>
    <row r="634" spans="1:9" x14ac:dyDescent="0.25">
      <c r="A634" s="30" t="s">
        <v>276</v>
      </c>
      <c r="B634" s="30" t="s">
        <v>271</v>
      </c>
      <c r="C634" s="30" t="s">
        <v>260</v>
      </c>
      <c r="D634" s="30" t="s">
        <v>263</v>
      </c>
      <c r="E634" s="37">
        <v>41432</v>
      </c>
      <c r="F634" s="34">
        <v>10</v>
      </c>
      <c r="G634" s="34">
        <v>5506</v>
      </c>
      <c r="H634" s="45"/>
      <c r="I634" s="46"/>
    </row>
    <row r="635" spans="1:9" x14ac:dyDescent="0.25">
      <c r="A635" s="30" t="s">
        <v>264</v>
      </c>
      <c r="B635" s="30" t="s">
        <v>271</v>
      </c>
      <c r="C635" s="30" t="s">
        <v>257</v>
      </c>
      <c r="D635" s="30" t="s">
        <v>282</v>
      </c>
      <c r="E635" s="37">
        <v>41578</v>
      </c>
      <c r="F635" s="34">
        <v>9</v>
      </c>
      <c r="G635" s="34">
        <v>3009</v>
      </c>
      <c r="H635" s="45"/>
      <c r="I635" s="46"/>
    </row>
    <row r="636" spans="1:9" x14ac:dyDescent="0.25">
      <c r="A636" s="30" t="s">
        <v>276</v>
      </c>
      <c r="B636" s="30" t="s">
        <v>278</v>
      </c>
      <c r="C636" s="30" t="s">
        <v>257</v>
      </c>
      <c r="D636" s="30" t="s">
        <v>282</v>
      </c>
      <c r="E636" s="37">
        <v>41465</v>
      </c>
      <c r="F636" s="34">
        <v>9</v>
      </c>
      <c r="G636" s="34">
        <v>4829</v>
      </c>
      <c r="H636" s="45"/>
      <c r="I636" s="46"/>
    </row>
    <row r="637" spans="1:9" x14ac:dyDescent="0.25">
      <c r="A637" s="30" t="s">
        <v>281</v>
      </c>
      <c r="B637" s="30" t="s">
        <v>266</v>
      </c>
      <c r="C637" s="30" t="s">
        <v>258</v>
      </c>
      <c r="D637" s="30" t="s">
        <v>263</v>
      </c>
      <c r="E637" s="37">
        <v>41390</v>
      </c>
      <c r="F637" s="34">
        <v>10</v>
      </c>
      <c r="G637" s="34">
        <v>5319</v>
      </c>
      <c r="H637" s="45"/>
      <c r="I637" s="46"/>
    </row>
    <row r="638" spans="1:9" x14ac:dyDescent="0.25">
      <c r="A638" s="30" t="s">
        <v>277</v>
      </c>
      <c r="B638" s="30" t="s">
        <v>271</v>
      </c>
      <c r="C638" s="30" t="s">
        <v>260</v>
      </c>
      <c r="D638" s="30" t="s">
        <v>263</v>
      </c>
      <c r="E638" s="37">
        <v>41209</v>
      </c>
      <c r="F638" s="34">
        <v>16</v>
      </c>
      <c r="G638" s="34">
        <v>5478</v>
      </c>
      <c r="H638" s="45"/>
      <c r="I638" s="46"/>
    </row>
    <row r="639" spans="1:9" x14ac:dyDescent="0.25">
      <c r="A639" s="30" t="s">
        <v>261</v>
      </c>
      <c r="B639" s="30" t="s">
        <v>271</v>
      </c>
      <c r="C639" s="30" t="s">
        <v>259</v>
      </c>
      <c r="D639" s="30" t="s">
        <v>275</v>
      </c>
      <c r="E639" s="37">
        <v>41123</v>
      </c>
      <c r="F639" s="34">
        <v>5</v>
      </c>
      <c r="G639" s="34">
        <v>2206</v>
      </c>
      <c r="H639" s="45"/>
      <c r="I639" s="46"/>
    </row>
    <row r="640" spans="1:9" x14ac:dyDescent="0.25">
      <c r="A640" s="30" t="s">
        <v>261</v>
      </c>
      <c r="B640" s="30" t="s">
        <v>273</v>
      </c>
      <c r="C640" s="30" t="s">
        <v>260</v>
      </c>
      <c r="D640" s="30" t="s">
        <v>263</v>
      </c>
      <c r="E640" s="37">
        <v>41019</v>
      </c>
      <c r="F640" s="34">
        <v>13</v>
      </c>
      <c r="G640" s="34">
        <v>7799</v>
      </c>
      <c r="H640" s="45"/>
      <c r="I640" s="46"/>
    </row>
    <row r="641" spans="1:9" x14ac:dyDescent="0.25">
      <c r="A641" s="30" t="s">
        <v>276</v>
      </c>
      <c r="B641" s="30" t="s">
        <v>262</v>
      </c>
      <c r="C641" s="30" t="s">
        <v>257</v>
      </c>
      <c r="D641" s="30" t="s">
        <v>267</v>
      </c>
      <c r="E641" s="37">
        <v>40932</v>
      </c>
      <c r="F641" s="34">
        <v>14</v>
      </c>
      <c r="G641" s="35">
        <v>6105</v>
      </c>
      <c r="H641" s="45"/>
      <c r="I641" s="46"/>
    </row>
    <row r="642" spans="1:9" x14ac:dyDescent="0.25">
      <c r="A642" s="30" t="s">
        <v>279</v>
      </c>
      <c r="B642" s="30" t="s">
        <v>278</v>
      </c>
      <c r="C642" s="30" t="s">
        <v>257</v>
      </c>
      <c r="D642" s="30" t="s">
        <v>263</v>
      </c>
      <c r="E642" s="37">
        <v>41437</v>
      </c>
      <c r="F642" s="34">
        <v>12</v>
      </c>
      <c r="G642" s="34">
        <v>6919</v>
      </c>
      <c r="H642" s="45"/>
      <c r="I642" s="46"/>
    </row>
    <row r="643" spans="1:9" x14ac:dyDescent="0.25">
      <c r="A643" s="30" t="s">
        <v>270</v>
      </c>
      <c r="B643" s="30" t="s">
        <v>273</v>
      </c>
      <c r="C643" s="30" t="s">
        <v>257</v>
      </c>
      <c r="D643" s="30" t="s">
        <v>269</v>
      </c>
      <c r="E643" s="37">
        <v>41371</v>
      </c>
      <c r="F643" s="34">
        <v>9</v>
      </c>
      <c r="G643" s="34">
        <v>4166</v>
      </c>
      <c r="H643" s="45"/>
      <c r="I643" s="46"/>
    </row>
    <row r="644" spans="1:9" x14ac:dyDescent="0.25">
      <c r="A644" s="30" t="s">
        <v>280</v>
      </c>
      <c r="B644" s="30" t="s">
        <v>262</v>
      </c>
      <c r="C644" s="30" t="s">
        <v>258</v>
      </c>
      <c r="D644" s="30" t="s">
        <v>282</v>
      </c>
      <c r="E644" s="37">
        <v>41043</v>
      </c>
      <c r="F644" s="34">
        <v>6</v>
      </c>
      <c r="G644" s="34">
        <v>1931</v>
      </c>
      <c r="H644" s="45"/>
      <c r="I644" s="46"/>
    </row>
    <row r="645" spans="1:9" x14ac:dyDescent="0.25">
      <c r="A645" s="30" t="s">
        <v>277</v>
      </c>
      <c r="B645" s="30" t="s">
        <v>271</v>
      </c>
      <c r="C645" s="30" t="s">
        <v>259</v>
      </c>
      <c r="D645" s="30" t="s">
        <v>282</v>
      </c>
      <c r="E645" s="37">
        <v>41619</v>
      </c>
      <c r="F645" s="34">
        <v>6</v>
      </c>
      <c r="G645" s="34">
        <v>3190</v>
      </c>
      <c r="H645" s="45"/>
      <c r="I645" s="46"/>
    </row>
    <row r="646" spans="1:9" x14ac:dyDescent="0.25">
      <c r="A646" s="30" t="s">
        <v>276</v>
      </c>
      <c r="B646" s="30" t="s">
        <v>262</v>
      </c>
      <c r="C646" s="30" t="s">
        <v>258</v>
      </c>
      <c r="D646" s="30" t="s">
        <v>263</v>
      </c>
      <c r="E646" s="37">
        <v>41415</v>
      </c>
      <c r="F646" s="34">
        <v>11</v>
      </c>
      <c r="G646" s="34">
        <v>6072</v>
      </c>
      <c r="H646" s="45"/>
      <c r="I646" s="46"/>
    </row>
    <row r="647" spans="1:9" x14ac:dyDescent="0.25">
      <c r="A647" s="30" t="s">
        <v>261</v>
      </c>
      <c r="B647" s="30" t="s">
        <v>266</v>
      </c>
      <c r="C647" s="30" t="s">
        <v>259</v>
      </c>
      <c r="D647" s="30" t="s">
        <v>263</v>
      </c>
      <c r="E647" s="37">
        <v>41353</v>
      </c>
      <c r="F647" s="34">
        <v>11</v>
      </c>
      <c r="G647" s="34">
        <v>4433</v>
      </c>
      <c r="H647" s="45"/>
      <c r="I647" s="46"/>
    </row>
    <row r="648" spans="1:9" x14ac:dyDescent="0.25">
      <c r="A648" s="30" t="s">
        <v>264</v>
      </c>
      <c r="B648" s="30" t="s">
        <v>271</v>
      </c>
      <c r="C648" s="30" t="s">
        <v>258</v>
      </c>
      <c r="D648" s="30" t="s">
        <v>269</v>
      </c>
      <c r="E648" s="37">
        <v>41232</v>
      </c>
      <c r="F648" s="34">
        <v>15</v>
      </c>
      <c r="G648" s="34">
        <v>5793</v>
      </c>
      <c r="H648" s="45"/>
      <c r="I648" s="46"/>
    </row>
    <row r="649" spans="1:9" x14ac:dyDescent="0.25">
      <c r="A649" s="30" t="s">
        <v>264</v>
      </c>
      <c r="B649" s="30" t="s">
        <v>273</v>
      </c>
      <c r="C649" s="30" t="s">
        <v>258</v>
      </c>
      <c r="D649" s="30" t="s">
        <v>275</v>
      </c>
      <c r="E649" s="37">
        <v>41518</v>
      </c>
      <c r="F649" s="34">
        <v>4</v>
      </c>
      <c r="G649" s="34">
        <v>1166</v>
      </c>
      <c r="H649" s="45"/>
      <c r="I649" s="46"/>
    </row>
    <row r="650" spans="1:9" x14ac:dyDescent="0.25">
      <c r="A650" s="30" t="s">
        <v>264</v>
      </c>
      <c r="B650" s="30" t="s">
        <v>271</v>
      </c>
      <c r="C650" s="30" t="s">
        <v>259</v>
      </c>
      <c r="D650" s="30" t="s">
        <v>269</v>
      </c>
      <c r="E650" s="37">
        <v>41567</v>
      </c>
      <c r="F650" s="34">
        <v>19</v>
      </c>
      <c r="G650" s="34">
        <v>11424</v>
      </c>
      <c r="H650" s="45"/>
      <c r="I650" s="46"/>
    </row>
    <row r="651" spans="1:9" x14ac:dyDescent="0.25">
      <c r="A651" s="30" t="s">
        <v>270</v>
      </c>
      <c r="B651" s="30" t="s">
        <v>273</v>
      </c>
      <c r="C651" s="30" t="s">
        <v>258</v>
      </c>
      <c r="D651" s="30" t="s">
        <v>275</v>
      </c>
      <c r="E651" s="37">
        <v>41521</v>
      </c>
      <c r="F651" s="34">
        <v>16</v>
      </c>
      <c r="G651" s="34">
        <v>9273</v>
      </c>
      <c r="H651" s="45"/>
      <c r="I651" s="46"/>
    </row>
    <row r="652" spans="1:9" x14ac:dyDescent="0.25">
      <c r="A652" s="30" t="s">
        <v>279</v>
      </c>
      <c r="B652" s="30" t="s">
        <v>262</v>
      </c>
      <c r="C652" s="30" t="s">
        <v>260</v>
      </c>
      <c r="D652" s="30" t="s">
        <v>267</v>
      </c>
      <c r="E652" s="37">
        <v>41256</v>
      </c>
      <c r="F652" s="34">
        <v>10</v>
      </c>
      <c r="G652" s="34">
        <v>4912</v>
      </c>
      <c r="H652" s="45"/>
      <c r="I652" s="46"/>
    </row>
    <row r="653" spans="1:9" x14ac:dyDescent="0.25">
      <c r="A653" s="30" t="s">
        <v>270</v>
      </c>
      <c r="B653" s="30" t="s">
        <v>266</v>
      </c>
      <c r="C653" s="30" t="s">
        <v>257</v>
      </c>
      <c r="D653" s="30" t="s">
        <v>282</v>
      </c>
      <c r="E653" s="37">
        <v>41168</v>
      </c>
      <c r="F653" s="34">
        <v>12</v>
      </c>
      <c r="G653" s="34">
        <v>7211</v>
      </c>
      <c r="H653" s="45"/>
      <c r="I653" s="46"/>
    </row>
    <row r="654" spans="1:9" x14ac:dyDescent="0.25">
      <c r="A654" s="30" t="s">
        <v>280</v>
      </c>
      <c r="B654" s="30" t="s">
        <v>262</v>
      </c>
      <c r="C654" s="30" t="s">
        <v>260</v>
      </c>
      <c r="D654" s="30" t="s">
        <v>267</v>
      </c>
      <c r="E654" s="37">
        <v>41493</v>
      </c>
      <c r="F654" s="34">
        <v>12</v>
      </c>
      <c r="G654" s="34">
        <v>4153</v>
      </c>
      <c r="H654" s="45"/>
      <c r="I654" s="46"/>
    </row>
    <row r="655" spans="1:9" x14ac:dyDescent="0.25">
      <c r="A655" s="30" t="s">
        <v>265</v>
      </c>
      <c r="B655" s="30" t="s">
        <v>273</v>
      </c>
      <c r="C655" s="30" t="s">
        <v>259</v>
      </c>
      <c r="D655" s="30" t="s">
        <v>275</v>
      </c>
      <c r="E655" s="37">
        <v>41273</v>
      </c>
      <c r="F655" s="34">
        <v>16</v>
      </c>
      <c r="G655" s="34">
        <v>7442</v>
      </c>
      <c r="H655" s="45"/>
      <c r="I655" s="46"/>
    </row>
    <row r="656" spans="1:9" x14ac:dyDescent="0.25">
      <c r="A656" s="30" t="s">
        <v>270</v>
      </c>
      <c r="B656" s="30" t="s">
        <v>278</v>
      </c>
      <c r="C656" s="30" t="s">
        <v>257</v>
      </c>
      <c r="D656" s="30" t="s">
        <v>267</v>
      </c>
      <c r="E656" s="37">
        <v>40983</v>
      </c>
      <c r="F656" s="34">
        <v>6</v>
      </c>
      <c r="G656" s="34">
        <v>1925</v>
      </c>
      <c r="H656" s="45"/>
      <c r="I656" s="46"/>
    </row>
    <row r="657" spans="1:9" x14ac:dyDescent="0.25">
      <c r="A657" s="30" t="s">
        <v>279</v>
      </c>
      <c r="B657" s="30" t="s">
        <v>273</v>
      </c>
      <c r="C657" s="30" t="s">
        <v>258</v>
      </c>
      <c r="D657" s="30" t="s">
        <v>267</v>
      </c>
      <c r="E657" s="37">
        <v>41615</v>
      </c>
      <c r="F657" s="34">
        <v>13</v>
      </c>
      <c r="G657" s="34">
        <v>7667</v>
      </c>
      <c r="H657" s="45"/>
      <c r="I657" s="46"/>
    </row>
    <row r="658" spans="1:9" x14ac:dyDescent="0.25">
      <c r="A658" s="30" t="s">
        <v>265</v>
      </c>
      <c r="B658" s="30" t="s">
        <v>271</v>
      </c>
      <c r="C658" s="30" t="s">
        <v>257</v>
      </c>
      <c r="D658" s="30" t="s">
        <v>263</v>
      </c>
      <c r="E658" s="37">
        <v>41020</v>
      </c>
      <c r="F658" s="34">
        <v>8</v>
      </c>
      <c r="G658" s="34">
        <v>3080</v>
      </c>
      <c r="H658" s="45"/>
      <c r="I658" s="46"/>
    </row>
    <row r="659" spans="1:9" x14ac:dyDescent="0.25">
      <c r="A659" s="30" t="s">
        <v>280</v>
      </c>
      <c r="B659" s="30" t="s">
        <v>262</v>
      </c>
      <c r="C659" s="30" t="s">
        <v>257</v>
      </c>
      <c r="D659" s="30" t="s">
        <v>275</v>
      </c>
      <c r="E659" s="37">
        <v>41326</v>
      </c>
      <c r="F659" s="34">
        <v>7</v>
      </c>
      <c r="G659" s="34">
        <v>3768</v>
      </c>
      <c r="H659" s="45"/>
      <c r="I659" s="46"/>
    </row>
    <row r="660" spans="1:9" x14ac:dyDescent="0.25">
      <c r="A660" s="30" t="s">
        <v>276</v>
      </c>
      <c r="B660" s="30" t="s">
        <v>262</v>
      </c>
      <c r="C660" s="30" t="s">
        <v>259</v>
      </c>
      <c r="D660" s="30" t="s">
        <v>269</v>
      </c>
      <c r="E660" s="37">
        <v>41616</v>
      </c>
      <c r="F660" s="34">
        <v>12</v>
      </c>
      <c r="G660" s="34">
        <v>7209</v>
      </c>
      <c r="H660" s="45"/>
      <c r="I660" s="46"/>
    </row>
    <row r="661" spans="1:9" x14ac:dyDescent="0.25">
      <c r="A661" s="30" t="s">
        <v>268</v>
      </c>
      <c r="B661" s="30" t="s">
        <v>273</v>
      </c>
      <c r="C661" s="30" t="s">
        <v>258</v>
      </c>
      <c r="D661" s="30" t="s">
        <v>269</v>
      </c>
      <c r="E661" s="37">
        <v>41213</v>
      </c>
      <c r="F661" s="34">
        <v>12</v>
      </c>
      <c r="G661" s="34">
        <v>6030</v>
      </c>
      <c r="H661" s="45"/>
      <c r="I661" s="46"/>
    </row>
    <row r="662" spans="1:9" x14ac:dyDescent="0.25">
      <c r="A662" s="30" t="s">
        <v>270</v>
      </c>
      <c r="B662" s="30" t="s">
        <v>278</v>
      </c>
      <c r="C662" s="30" t="s">
        <v>259</v>
      </c>
      <c r="D662" s="30" t="s">
        <v>263</v>
      </c>
      <c r="E662" s="37">
        <v>41250</v>
      </c>
      <c r="F662" s="34">
        <v>8</v>
      </c>
      <c r="G662" s="34">
        <v>3971</v>
      </c>
      <c r="H662" s="45"/>
      <c r="I662" s="46"/>
    </row>
    <row r="663" spans="1:9" x14ac:dyDescent="0.25">
      <c r="A663" s="30" t="s">
        <v>268</v>
      </c>
      <c r="B663" s="30" t="s">
        <v>266</v>
      </c>
      <c r="C663" s="30" t="s">
        <v>259</v>
      </c>
      <c r="D663" s="30" t="s">
        <v>269</v>
      </c>
      <c r="E663" s="37">
        <v>41444</v>
      </c>
      <c r="F663" s="34">
        <v>20</v>
      </c>
      <c r="G663" s="34">
        <v>10681</v>
      </c>
      <c r="H663" s="45"/>
      <c r="I663" s="46"/>
    </row>
    <row r="664" spans="1:9" x14ac:dyDescent="0.25">
      <c r="A664" s="30" t="s">
        <v>264</v>
      </c>
      <c r="B664" s="30" t="s">
        <v>278</v>
      </c>
      <c r="C664" s="30" t="s">
        <v>257</v>
      </c>
      <c r="D664" s="30" t="s">
        <v>269</v>
      </c>
      <c r="E664" s="37">
        <v>41217</v>
      </c>
      <c r="F664" s="34">
        <v>10</v>
      </c>
      <c r="G664" s="34">
        <v>3490</v>
      </c>
      <c r="H664" s="45"/>
      <c r="I664" s="46"/>
    </row>
    <row r="665" spans="1:9" x14ac:dyDescent="0.25">
      <c r="A665" s="30" t="s">
        <v>268</v>
      </c>
      <c r="B665" s="30" t="s">
        <v>262</v>
      </c>
      <c r="C665" s="30" t="s">
        <v>260</v>
      </c>
      <c r="D665" s="30" t="s">
        <v>269</v>
      </c>
      <c r="E665" s="37">
        <v>41238</v>
      </c>
      <c r="F665" s="34">
        <v>18</v>
      </c>
      <c r="G665" s="34">
        <v>10005</v>
      </c>
      <c r="H665" s="45"/>
      <c r="I665" s="46"/>
    </row>
    <row r="666" spans="1:9" x14ac:dyDescent="0.25">
      <c r="A666" s="30" t="s">
        <v>280</v>
      </c>
      <c r="B666" s="30" t="s">
        <v>271</v>
      </c>
      <c r="C666" s="30" t="s">
        <v>260</v>
      </c>
      <c r="D666" s="30" t="s">
        <v>275</v>
      </c>
      <c r="E666" s="37">
        <v>41319</v>
      </c>
      <c r="F666" s="34">
        <v>3</v>
      </c>
      <c r="G666" s="34">
        <v>1029</v>
      </c>
      <c r="H666" s="45"/>
      <c r="I666" s="46"/>
    </row>
    <row r="667" spans="1:9" x14ac:dyDescent="0.25">
      <c r="A667" s="30" t="s">
        <v>279</v>
      </c>
      <c r="B667" s="30" t="s">
        <v>266</v>
      </c>
      <c r="C667" s="30" t="s">
        <v>258</v>
      </c>
      <c r="D667" s="30" t="s">
        <v>282</v>
      </c>
      <c r="E667" s="37">
        <v>41298</v>
      </c>
      <c r="F667" s="34">
        <v>12</v>
      </c>
      <c r="G667" s="34">
        <v>6474</v>
      </c>
      <c r="H667" s="45"/>
      <c r="I667" s="46"/>
    </row>
    <row r="668" spans="1:9" x14ac:dyDescent="0.25">
      <c r="A668" s="30" t="s">
        <v>265</v>
      </c>
      <c r="B668" s="30" t="s">
        <v>266</v>
      </c>
      <c r="C668" s="30" t="s">
        <v>259</v>
      </c>
      <c r="D668" s="30" t="s">
        <v>267</v>
      </c>
      <c r="E668" s="37">
        <v>41517</v>
      </c>
      <c r="F668" s="34">
        <v>14</v>
      </c>
      <c r="G668" s="34">
        <v>5775</v>
      </c>
      <c r="H668" s="45"/>
      <c r="I668" s="46"/>
    </row>
    <row r="669" spans="1:9" x14ac:dyDescent="0.25">
      <c r="A669" s="30" t="s">
        <v>276</v>
      </c>
      <c r="B669" s="30" t="s">
        <v>271</v>
      </c>
      <c r="C669" s="30" t="s">
        <v>259</v>
      </c>
      <c r="D669" s="30" t="s">
        <v>263</v>
      </c>
      <c r="E669" s="37">
        <v>41284</v>
      </c>
      <c r="F669" s="34">
        <v>16</v>
      </c>
      <c r="G669" s="34">
        <v>9339</v>
      </c>
      <c r="H669" s="45"/>
      <c r="I669" s="46"/>
    </row>
    <row r="670" spans="1:9" x14ac:dyDescent="0.25">
      <c r="A670" s="30" t="s">
        <v>281</v>
      </c>
      <c r="B670" s="30" t="s">
        <v>271</v>
      </c>
      <c r="C670" s="30" t="s">
        <v>260</v>
      </c>
      <c r="D670" s="30" t="s">
        <v>282</v>
      </c>
      <c r="E670" s="37">
        <v>41008</v>
      </c>
      <c r="F670" s="34">
        <v>15</v>
      </c>
      <c r="G670" s="34">
        <v>5423</v>
      </c>
      <c r="H670" s="45"/>
      <c r="I670" s="46"/>
    </row>
    <row r="671" spans="1:9" x14ac:dyDescent="0.25">
      <c r="A671" s="30" t="s">
        <v>261</v>
      </c>
      <c r="B671" s="30" t="s">
        <v>266</v>
      </c>
      <c r="C671" s="30" t="s">
        <v>259</v>
      </c>
      <c r="D671" s="30" t="s">
        <v>263</v>
      </c>
      <c r="E671" s="37">
        <v>41157</v>
      </c>
      <c r="F671" s="34">
        <v>5</v>
      </c>
      <c r="G671" s="34">
        <v>2321</v>
      </c>
      <c r="H671" s="45"/>
      <c r="I671" s="46"/>
    </row>
    <row r="672" spans="1:9" x14ac:dyDescent="0.25">
      <c r="A672" s="30" t="s">
        <v>272</v>
      </c>
      <c r="B672" s="30" t="s">
        <v>278</v>
      </c>
      <c r="C672" s="30" t="s">
        <v>259</v>
      </c>
      <c r="D672" s="30" t="s">
        <v>275</v>
      </c>
      <c r="E672" s="37">
        <v>41263</v>
      </c>
      <c r="F672" s="34">
        <v>4</v>
      </c>
      <c r="G672" s="34">
        <v>1463</v>
      </c>
      <c r="H672" s="45"/>
      <c r="I672" s="46"/>
    </row>
    <row r="673" spans="1:9" x14ac:dyDescent="0.25">
      <c r="A673" s="30" t="s">
        <v>277</v>
      </c>
      <c r="B673" s="30" t="s">
        <v>266</v>
      </c>
      <c r="C673" s="30" t="s">
        <v>260</v>
      </c>
      <c r="D673" s="30" t="s">
        <v>269</v>
      </c>
      <c r="E673" s="37">
        <v>41162</v>
      </c>
      <c r="F673" s="34">
        <v>14</v>
      </c>
      <c r="G673" s="34">
        <v>6596</v>
      </c>
      <c r="H673" s="45"/>
      <c r="I673" s="46"/>
    </row>
    <row r="674" spans="1:9" x14ac:dyDescent="0.25">
      <c r="A674" s="30" t="s">
        <v>279</v>
      </c>
      <c r="B674" s="30" t="s">
        <v>266</v>
      </c>
      <c r="C674" s="30" t="s">
        <v>258</v>
      </c>
      <c r="D674" s="30" t="s">
        <v>267</v>
      </c>
      <c r="E674" s="37">
        <v>41209</v>
      </c>
      <c r="F674" s="34">
        <v>5</v>
      </c>
      <c r="G674" s="34">
        <v>1320</v>
      </c>
      <c r="H674" s="45"/>
      <c r="I674" s="46"/>
    </row>
    <row r="675" spans="1:9" x14ac:dyDescent="0.25">
      <c r="A675" s="30" t="s">
        <v>265</v>
      </c>
      <c r="B675" s="30" t="s">
        <v>262</v>
      </c>
      <c r="C675" s="30" t="s">
        <v>259</v>
      </c>
      <c r="D675" s="30" t="s">
        <v>263</v>
      </c>
      <c r="E675" s="37">
        <v>41287</v>
      </c>
      <c r="F675" s="34">
        <v>3</v>
      </c>
      <c r="G675" s="34">
        <v>869</v>
      </c>
      <c r="H675" s="45"/>
      <c r="I675" s="46"/>
    </row>
    <row r="676" spans="1:9" x14ac:dyDescent="0.25">
      <c r="A676" s="30" t="s">
        <v>279</v>
      </c>
      <c r="B676" s="30" t="s">
        <v>278</v>
      </c>
      <c r="C676" s="30" t="s">
        <v>260</v>
      </c>
      <c r="D676" s="30" t="s">
        <v>282</v>
      </c>
      <c r="E676" s="37">
        <v>40999</v>
      </c>
      <c r="F676" s="34">
        <v>7</v>
      </c>
      <c r="G676" s="34">
        <v>2123</v>
      </c>
      <c r="H676" s="45"/>
      <c r="I676" s="46"/>
    </row>
    <row r="677" spans="1:9" x14ac:dyDescent="0.25">
      <c r="A677" s="30" t="s">
        <v>276</v>
      </c>
      <c r="B677" s="30" t="s">
        <v>266</v>
      </c>
      <c r="C677" s="30" t="s">
        <v>258</v>
      </c>
      <c r="D677" s="30" t="s">
        <v>275</v>
      </c>
      <c r="E677" s="37">
        <v>41052</v>
      </c>
      <c r="F677" s="34">
        <v>11</v>
      </c>
      <c r="G677" s="34">
        <v>4884</v>
      </c>
      <c r="H677" s="45"/>
      <c r="I677" s="46"/>
    </row>
    <row r="678" spans="1:9" x14ac:dyDescent="0.25">
      <c r="A678" s="30" t="s">
        <v>277</v>
      </c>
      <c r="B678" s="30" t="s">
        <v>266</v>
      </c>
      <c r="C678" s="30" t="s">
        <v>260</v>
      </c>
      <c r="D678" s="30" t="s">
        <v>275</v>
      </c>
      <c r="E678" s="37">
        <v>41308</v>
      </c>
      <c r="F678" s="34">
        <v>7</v>
      </c>
      <c r="G678" s="34">
        <v>3509</v>
      </c>
      <c r="H678" s="45"/>
      <c r="I678" s="46"/>
    </row>
    <row r="679" spans="1:9" x14ac:dyDescent="0.25">
      <c r="A679" s="30" t="s">
        <v>280</v>
      </c>
      <c r="B679" s="30" t="s">
        <v>271</v>
      </c>
      <c r="C679" s="30" t="s">
        <v>260</v>
      </c>
      <c r="D679" s="30" t="s">
        <v>267</v>
      </c>
      <c r="E679" s="37">
        <v>41362</v>
      </c>
      <c r="F679" s="34">
        <v>7</v>
      </c>
      <c r="G679" s="34">
        <v>2904</v>
      </c>
      <c r="H679" s="45"/>
      <c r="I679" s="46"/>
    </row>
    <row r="680" spans="1:9" x14ac:dyDescent="0.25">
      <c r="A680" s="30" t="s">
        <v>276</v>
      </c>
      <c r="B680" s="30" t="s">
        <v>273</v>
      </c>
      <c r="C680" s="30" t="s">
        <v>259</v>
      </c>
      <c r="D680" s="30" t="s">
        <v>282</v>
      </c>
      <c r="E680" s="37">
        <v>41584</v>
      </c>
      <c r="F680" s="34">
        <v>14</v>
      </c>
      <c r="G680" s="34">
        <v>7453</v>
      </c>
      <c r="H680" s="45"/>
      <c r="I680" s="46"/>
    </row>
    <row r="681" spans="1:9" x14ac:dyDescent="0.25">
      <c r="A681" s="30" t="s">
        <v>274</v>
      </c>
      <c r="B681" s="30" t="s">
        <v>262</v>
      </c>
      <c r="C681" s="30" t="s">
        <v>258</v>
      </c>
      <c r="D681" s="30" t="s">
        <v>282</v>
      </c>
      <c r="E681" s="37">
        <v>41394</v>
      </c>
      <c r="F681" s="34">
        <v>2</v>
      </c>
      <c r="G681" s="34">
        <v>336</v>
      </c>
      <c r="H681" s="45"/>
      <c r="I681" s="46"/>
    </row>
    <row r="682" spans="1:9" x14ac:dyDescent="0.25">
      <c r="A682" s="30" t="s">
        <v>277</v>
      </c>
      <c r="B682" s="30" t="s">
        <v>273</v>
      </c>
      <c r="C682" s="30" t="s">
        <v>258</v>
      </c>
      <c r="D682" s="30" t="s">
        <v>263</v>
      </c>
      <c r="E682" s="37">
        <v>41619</v>
      </c>
      <c r="F682" s="34">
        <v>6</v>
      </c>
      <c r="G682" s="34">
        <v>2167</v>
      </c>
      <c r="H682" s="45"/>
      <c r="I682" s="46"/>
    </row>
    <row r="683" spans="1:9" x14ac:dyDescent="0.25">
      <c r="A683" s="30" t="s">
        <v>265</v>
      </c>
      <c r="B683" s="30" t="s">
        <v>278</v>
      </c>
      <c r="C683" s="30" t="s">
        <v>260</v>
      </c>
      <c r="D683" s="30" t="s">
        <v>263</v>
      </c>
      <c r="E683" s="37">
        <v>41496</v>
      </c>
      <c r="F683" s="34">
        <v>9</v>
      </c>
      <c r="G683" s="34">
        <v>3267</v>
      </c>
      <c r="H683" s="45"/>
      <c r="I683" s="46"/>
    </row>
    <row r="684" spans="1:9" x14ac:dyDescent="0.25">
      <c r="A684" s="30" t="s">
        <v>264</v>
      </c>
      <c r="B684" s="30" t="s">
        <v>273</v>
      </c>
      <c r="C684" s="30" t="s">
        <v>259</v>
      </c>
      <c r="D684" s="30" t="s">
        <v>275</v>
      </c>
      <c r="E684" s="37">
        <v>41259</v>
      </c>
      <c r="F684" s="34">
        <v>12</v>
      </c>
      <c r="G684" s="34">
        <v>4477</v>
      </c>
      <c r="H684" s="45"/>
      <c r="I684" s="46"/>
    </row>
    <row r="685" spans="1:9" x14ac:dyDescent="0.25">
      <c r="A685" s="30" t="s">
        <v>277</v>
      </c>
      <c r="B685" s="30" t="s">
        <v>273</v>
      </c>
      <c r="C685" s="30" t="s">
        <v>258</v>
      </c>
      <c r="D685" s="30" t="s">
        <v>263</v>
      </c>
      <c r="E685" s="37">
        <v>41542</v>
      </c>
      <c r="F685" s="34">
        <v>11</v>
      </c>
      <c r="G685" s="34">
        <v>6512</v>
      </c>
      <c r="H685" s="45"/>
      <c r="I685" s="46"/>
    </row>
    <row r="686" spans="1:9" x14ac:dyDescent="0.25">
      <c r="A686" s="30" t="s">
        <v>265</v>
      </c>
      <c r="B686" s="30" t="s">
        <v>262</v>
      </c>
      <c r="C686" s="30" t="s">
        <v>257</v>
      </c>
      <c r="D686" s="30" t="s">
        <v>263</v>
      </c>
      <c r="E686" s="37">
        <v>41053</v>
      </c>
      <c r="F686" s="34">
        <v>2</v>
      </c>
      <c r="G686" s="34">
        <v>561</v>
      </c>
      <c r="H686" s="45"/>
      <c r="I686" s="46"/>
    </row>
    <row r="687" spans="1:9" x14ac:dyDescent="0.25">
      <c r="A687" s="30" t="s">
        <v>276</v>
      </c>
      <c r="B687" s="30" t="s">
        <v>262</v>
      </c>
      <c r="C687" s="30" t="s">
        <v>258</v>
      </c>
      <c r="D687" s="30" t="s">
        <v>275</v>
      </c>
      <c r="E687" s="37">
        <v>41560</v>
      </c>
      <c r="F687" s="34">
        <v>9</v>
      </c>
      <c r="G687" s="34">
        <v>5264</v>
      </c>
      <c r="H687" s="45"/>
      <c r="I687" s="46"/>
    </row>
    <row r="688" spans="1:9" x14ac:dyDescent="0.25">
      <c r="A688" s="30" t="s">
        <v>281</v>
      </c>
      <c r="B688" s="30" t="s">
        <v>271</v>
      </c>
      <c r="C688" s="30" t="s">
        <v>259</v>
      </c>
      <c r="D688" s="30" t="s">
        <v>269</v>
      </c>
      <c r="E688" s="37">
        <v>41004</v>
      </c>
      <c r="F688" s="34">
        <v>19</v>
      </c>
      <c r="G688" s="34">
        <v>9405</v>
      </c>
      <c r="H688" s="45"/>
      <c r="I688" s="46"/>
    </row>
    <row r="689" spans="1:9" x14ac:dyDescent="0.25">
      <c r="A689" s="30" t="s">
        <v>270</v>
      </c>
      <c r="B689" s="30" t="s">
        <v>262</v>
      </c>
      <c r="C689" s="30" t="s">
        <v>257</v>
      </c>
      <c r="D689" s="30" t="s">
        <v>269</v>
      </c>
      <c r="E689" s="37">
        <v>40910</v>
      </c>
      <c r="F689" s="34">
        <v>10</v>
      </c>
      <c r="G689" s="34">
        <v>5433</v>
      </c>
      <c r="H689" s="45"/>
      <c r="I689" s="46"/>
    </row>
    <row r="690" spans="1:9" x14ac:dyDescent="0.25">
      <c r="A690" s="30" t="s">
        <v>265</v>
      </c>
      <c r="B690" s="30" t="s">
        <v>273</v>
      </c>
      <c r="C690" s="30" t="s">
        <v>259</v>
      </c>
      <c r="D690" s="30" t="s">
        <v>282</v>
      </c>
      <c r="E690" s="37">
        <v>41632</v>
      </c>
      <c r="F690" s="34">
        <v>9</v>
      </c>
      <c r="G690" s="34">
        <v>4477</v>
      </c>
      <c r="H690" s="45"/>
      <c r="I690" s="46"/>
    </row>
    <row r="691" spans="1:9" x14ac:dyDescent="0.25">
      <c r="A691" s="30" t="s">
        <v>270</v>
      </c>
      <c r="B691" s="30" t="s">
        <v>262</v>
      </c>
      <c r="C691" s="30" t="s">
        <v>257</v>
      </c>
      <c r="D691" s="30" t="s">
        <v>263</v>
      </c>
      <c r="E691" s="37">
        <v>41084</v>
      </c>
      <c r="F691" s="34">
        <v>5</v>
      </c>
      <c r="G691" s="34">
        <v>2563</v>
      </c>
      <c r="H691" s="45"/>
      <c r="I691" s="46"/>
    </row>
    <row r="692" spans="1:9" x14ac:dyDescent="0.25">
      <c r="A692" s="30" t="s">
        <v>281</v>
      </c>
      <c r="B692" s="30" t="s">
        <v>278</v>
      </c>
      <c r="C692" s="30" t="s">
        <v>259</v>
      </c>
      <c r="D692" s="30" t="s">
        <v>267</v>
      </c>
      <c r="E692" s="37">
        <v>41458</v>
      </c>
      <c r="F692" s="34">
        <v>4</v>
      </c>
      <c r="G692" s="34">
        <v>1381</v>
      </c>
      <c r="H692" s="45"/>
      <c r="I692" s="46"/>
    </row>
    <row r="693" spans="1:9" x14ac:dyDescent="0.25">
      <c r="A693" s="30" t="s">
        <v>270</v>
      </c>
      <c r="B693" s="30" t="s">
        <v>273</v>
      </c>
      <c r="C693" s="30" t="s">
        <v>259</v>
      </c>
      <c r="D693" s="30" t="s">
        <v>282</v>
      </c>
      <c r="E693" s="37">
        <v>40921</v>
      </c>
      <c r="F693" s="34">
        <v>11</v>
      </c>
      <c r="G693" s="35">
        <v>4356</v>
      </c>
      <c r="H693" s="45"/>
      <c r="I693" s="46"/>
    </row>
    <row r="694" spans="1:9" x14ac:dyDescent="0.25">
      <c r="A694" s="30" t="s">
        <v>272</v>
      </c>
      <c r="B694" s="30" t="s">
        <v>266</v>
      </c>
      <c r="C694" s="30" t="s">
        <v>258</v>
      </c>
      <c r="D694" s="30" t="s">
        <v>282</v>
      </c>
      <c r="E694" s="37">
        <v>41167</v>
      </c>
      <c r="F694" s="34">
        <v>14</v>
      </c>
      <c r="G694" s="34">
        <v>7266</v>
      </c>
      <c r="H694" s="45"/>
      <c r="I694" s="46"/>
    </row>
    <row r="695" spans="1:9" x14ac:dyDescent="0.25">
      <c r="A695" s="30" t="s">
        <v>268</v>
      </c>
      <c r="B695" s="30" t="s">
        <v>266</v>
      </c>
      <c r="C695" s="30" t="s">
        <v>257</v>
      </c>
      <c r="D695" s="30" t="s">
        <v>275</v>
      </c>
      <c r="E695" s="37">
        <v>40956</v>
      </c>
      <c r="F695" s="34">
        <v>15</v>
      </c>
      <c r="G695" s="35">
        <v>4945</v>
      </c>
      <c r="H695" s="45"/>
      <c r="I695" s="46"/>
    </row>
    <row r="696" spans="1:9" x14ac:dyDescent="0.25">
      <c r="A696" s="30" t="s">
        <v>276</v>
      </c>
      <c r="B696" s="30" t="s">
        <v>271</v>
      </c>
      <c r="C696" s="30" t="s">
        <v>257</v>
      </c>
      <c r="D696" s="30" t="s">
        <v>269</v>
      </c>
      <c r="E696" s="37">
        <v>41618</v>
      </c>
      <c r="F696" s="34">
        <v>14</v>
      </c>
      <c r="G696" s="34">
        <v>7954</v>
      </c>
      <c r="H696" s="45"/>
      <c r="I696" s="46"/>
    </row>
    <row r="697" spans="1:9" x14ac:dyDescent="0.25">
      <c r="A697" s="30" t="s">
        <v>265</v>
      </c>
      <c r="B697" s="30" t="s">
        <v>266</v>
      </c>
      <c r="C697" s="30" t="s">
        <v>258</v>
      </c>
      <c r="D697" s="30" t="s">
        <v>269</v>
      </c>
      <c r="E697" s="37">
        <v>41406</v>
      </c>
      <c r="F697" s="34">
        <v>15</v>
      </c>
      <c r="G697" s="34">
        <v>5793</v>
      </c>
      <c r="H697" s="45"/>
      <c r="I697" s="46"/>
    </row>
    <row r="698" spans="1:9" x14ac:dyDescent="0.25">
      <c r="A698" s="30" t="s">
        <v>279</v>
      </c>
      <c r="B698" s="30" t="s">
        <v>271</v>
      </c>
      <c r="C698" s="30" t="s">
        <v>257</v>
      </c>
      <c r="D698" s="30" t="s">
        <v>282</v>
      </c>
      <c r="E698" s="37">
        <v>41391</v>
      </c>
      <c r="F698" s="34">
        <v>5</v>
      </c>
      <c r="G698" s="34">
        <v>1496</v>
      </c>
      <c r="H698" s="45"/>
      <c r="I698" s="46"/>
    </row>
    <row r="699" spans="1:9" x14ac:dyDescent="0.25">
      <c r="A699" s="30" t="s">
        <v>265</v>
      </c>
      <c r="B699" s="30" t="s">
        <v>273</v>
      </c>
      <c r="C699" s="30" t="s">
        <v>258</v>
      </c>
      <c r="D699" s="30" t="s">
        <v>269</v>
      </c>
      <c r="E699" s="37">
        <v>41053</v>
      </c>
      <c r="F699" s="34">
        <v>7</v>
      </c>
      <c r="G699" s="34">
        <v>3267</v>
      </c>
      <c r="H699" s="45"/>
      <c r="I699" s="46"/>
    </row>
    <row r="700" spans="1:9" x14ac:dyDescent="0.25">
      <c r="A700" s="30" t="s">
        <v>270</v>
      </c>
      <c r="B700" s="30" t="s">
        <v>273</v>
      </c>
      <c r="C700" s="30" t="s">
        <v>257</v>
      </c>
      <c r="D700" s="30" t="s">
        <v>282</v>
      </c>
      <c r="E700" s="37">
        <v>40951</v>
      </c>
      <c r="F700" s="34">
        <v>12</v>
      </c>
      <c r="G700" s="35">
        <v>3729</v>
      </c>
      <c r="H700" s="45"/>
      <c r="I700" s="46"/>
    </row>
    <row r="701" spans="1:9" x14ac:dyDescent="0.25">
      <c r="A701" s="30" t="s">
        <v>265</v>
      </c>
      <c r="B701" s="30" t="s">
        <v>273</v>
      </c>
      <c r="C701" s="30" t="s">
        <v>260</v>
      </c>
      <c r="D701" s="30" t="s">
        <v>263</v>
      </c>
      <c r="E701" s="37">
        <v>41160</v>
      </c>
      <c r="F701" s="34">
        <v>5</v>
      </c>
      <c r="G701" s="34">
        <v>2448</v>
      </c>
      <c r="H701" s="45"/>
      <c r="I701" s="46"/>
    </row>
    <row r="702" spans="1:9" x14ac:dyDescent="0.25">
      <c r="A702" s="30" t="s">
        <v>279</v>
      </c>
      <c r="B702" s="30" t="s">
        <v>266</v>
      </c>
      <c r="C702" s="30" t="s">
        <v>257</v>
      </c>
      <c r="D702" s="30" t="s">
        <v>267</v>
      </c>
      <c r="E702" s="37">
        <v>40934</v>
      </c>
      <c r="F702" s="34">
        <v>11</v>
      </c>
      <c r="G702" s="35">
        <v>5555</v>
      </c>
      <c r="H702" s="45"/>
      <c r="I702" s="46"/>
    </row>
    <row r="703" spans="1:9" x14ac:dyDescent="0.25">
      <c r="A703" s="30" t="s">
        <v>268</v>
      </c>
      <c r="B703" s="30" t="s">
        <v>266</v>
      </c>
      <c r="C703" s="30" t="s">
        <v>260</v>
      </c>
      <c r="D703" s="30" t="s">
        <v>282</v>
      </c>
      <c r="E703" s="37">
        <v>40934</v>
      </c>
      <c r="F703" s="34">
        <v>8</v>
      </c>
      <c r="G703" s="35">
        <v>3768</v>
      </c>
      <c r="H703" s="45"/>
      <c r="I703" s="46"/>
    </row>
    <row r="704" spans="1:9" x14ac:dyDescent="0.25">
      <c r="A704" s="30" t="s">
        <v>264</v>
      </c>
      <c r="B704" s="30" t="s">
        <v>266</v>
      </c>
      <c r="C704" s="30" t="s">
        <v>260</v>
      </c>
      <c r="D704" s="30" t="s">
        <v>263</v>
      </c>
      <c r="E704" s="37">
        <v>41234</v>
      </c>
      <c r="F704" s="34">
        <v>3</v>
      </c>
      <c r="G704" s="34">
        <v>1144</v>
      </c>
      <c r="H704" s="45"/>
      <c r="I704" s="46"/>
    </row>
    <row r="705" spans="1:9" x14ac:dyDescent="0.25">
      <c r="A705" s="30" t="s">
        <v>280</v>
      </c>
      <c r="B705" s="30" t="s">
        <v>273</v>
      </c>
      <c r="C705" s="30" t="s">
        <v>257</v>
      </c>
      <c r="D705" s="30" t="s">
        <v>269</v>
      </c>
      <c r="E705" s="37">
        <v>41418</v>
      </c>
      <c r="F705" s="34">
        <v>18</v>
      </c>
      <c r="G705" s="34">
        <v>6490</v>
      </c>
      <c r="H705" s="45"/>
      <c r="I705" s="46"/>
    </row>
    <row r="706" spans="1:9" x14ac:dyDescent="0.25">
      <c r="A706" s="30" t="s">
        <v>274</v>
      </c>
      <c r="B706" s="30" t="s">
        <v>271</v>
      </c>
      <c r="C706" s="30" t="s">
        <v>260</v>
      </c>
      <c r="D706" s="30" t="s">
        <v>282</v>
      </c>
      <c r="E706" s="37">
        <v>41625</v>
      </c>
      <c r="F706" s="34">
        <v>13</v>
      </c>
      <c r="G706" s="34">
        <v>5357</v>
      </c>
      <c r="H706" s="45"/>
      <c r="I706" s="46"/>
    </row>
    <row r="707" spans="1:9" x14ac:dyDescent="0.25">
      <c r="A707" s="30" t="s">
        <v>281</v>
      </c>
      <c r="B707" s="30" t="s">
        <v>271</v>
      </c>
      <c r="C707" s="30" t="s">
        <v>257</v>
      </c>
      <c r="D707" s="30" t="s">
        <v>282</v>
      </c>
      <c r="E707" s="37">
        <v>41010</v>
      </c>
      <c r="F707" s="34">
        <v>5</v>
      </c>
      <c r="G707" s="34">
        <v>2057</v>
      </c>
      <c r="H707" s="45"/>
      <c r="I707" s="46"/>
    </row>
    <row r="708" spans="1:9" x14ac:dyDescent="0.25">
      <c r="A708" s="30" t="s">
        <v>270</v>
      </c>
      <c r="B708" s="30" t="s">
        <v>266</v>
      </c>
      <c r="C708" s="30" t="s">
        <v>259</v>
      </c>
      <c r="D708" s="30" t="s">
        <v>263</v>
      </c>
      <c r="E708" s="37">
        <v>41024</v>
      </c>
      <c r="F708" s="34">
        <v>9</v>
      </c>
      <c r="G708" s="34">
        <v>3828</v>
      </c>
      <c r="H708" s="45"/>
      <c r="I708" s="46"/>
    </row>
    <row r="709" spans="1:9" x14ac:dyDescent="0.25">
      <c r="A709" s="30" t="s">
        <v>274</v>
      </c>
      <c r="B709" s="36" t="s">
        <v>266</v>
      </c>
      <c r="C709" s="30" t="s">
        <v>257</v>
      </c>
      <c r="D709" s="30" t="s">
        <v>267</v>
      </c>
      <c r="E709" s="37">
        <v>40914</v>
      </c>
      <c r="F709" s="34">
        <v>14</v>
      </c>
      <c r="G709" s="35">
        <v>5748</v>
      </c>
      <c r="H709" s="45"/>
      <c r="I709" s="46"/>
    </row>
    <row r="710" spans="1:9" x14ac:dyDescent="0.25">
      <c r="A710" s="30" t="s">
        <v>276</v>
      </c>
      <c r="B710" s="30" t="s">
        <v>273</v>
      </c>
      <c r="C710" s="30" t="s">
        <v>260</v>
      </c>
      <c r="D710" s="30" t="s">
        <v>275</v>
      </c>
      <c r="E710" s="37">
        <v>41207</v>
      </c>
      <c r="F710" s="34">
        <v>13</v>
      </c>
      <c r="G710" s="34">
        <v>6364</v>
      </c>
      <c r="H710" s="45"/>
      <c r="I710" s="46"/>
    </row>
    <row r="711" spans="1:9" x14ac:dyDescent="0.25">
      <c r="A711" s="30" t="s">
        <v>274</v>
      </c>
      <c r="B711" s="30" t="s">
        <v>278</v>
      </c>
      <c r="C711" s="30" t="s">
        <v>258</v>
      </c>
      <c r="D711" s="30" t="s">
        <v>263</v>
      </c>
      <c r="E711" s="37">
        <v>41437</v>
      </c>
      <c r="F711" s="34">
        <v>12</v>
      </c>
      <c r="G711" s="34">
        <v>4609</v>
      </c>
      <c r="H711" s="45"/>
      <c r="I711" s="46"/>
    </row>
    <row r="712" spans="1:9" x14ac:dyDescent="0.25">
      <c r="A712" s="30" t="s">
        <v>279</v>
      </c>
      <c r="B712" s="30" t="s">
        <v>266</v>
      </c>
      <c r="C712" s="30" t="s">
        <v>258</v>
      </c>
      <c r="D712" s="30" t="s">
        <v>275</v>
      </c>
      <c r="E712" s="37">
        <v>41423</v>
      </c>
      <c r="F712" s="34">
        <v>11</v>
      </c>
      <c r="G712" s="34">
        <v>5038</v>
      </c>
      <c r="H712" s="45"/>
      <c r="I712" s="46"/>
    </row>
    <row r="713" spans="1:9" x14ac:dyDescent="0.25">
      <c r="A713" s="30" t="s">
        <v>281</v>
      </c>
      <c r="B713" s="30" t="s">
        <v>266</v>
      </c>
      <c r="C713" s="30" t="s">
        <v>257</v>
      </c>
      <c r="D713" s="30" t="s">
        <v>269</v>
      </c>
      <c r="E713" s="37">
        <v>41343</v>
      </c>
      <c r="F713" s="34">
        <v>9</v>
      </c>
      <c r="G713" s="34">
        <v>3584</v>
      </c>
      <c r="H713" s="45"/>
      <c r="I713" s="46"/>
    </row>
    <row r="714" spans="1:9" x14ac:dyDescent="0.25">
      <c r="A714" s="30" t="s">
        <v>270</v>
      </c>
      <c r="B714" s="30" t="s">
        <v>278</v>
      </c>
      <c r="C714" s="30" t="s">
        <v>257</v>
      </c>
      <c r="D714" s="30" t="s">
        <v>282</v>
      </c>
      <c r="E714" s="37">
        <v>41151</v>
      </c>
      <c r="F714" s="34">
        <v>3</v>
      </c>
      <c r="G714" s="34">
        <v>853</v>
      </c>
      <c r="H714" s="45"/>
      <c r="I714" s="46"/>
    </row>
    <row r="715" spans="1:9" x14ac:dyDescent="0.25">
      <c r="A715" s="30" t="s">
        <v>261</v>
      </c>
      <c r="B715" s="30" t="s">
        <v>278</v>
      </c>
      <c r="C715" s="30" t="s">
        <v>260</v>
      </c>
      <c r="D715" s="30" t="s">
        <v>275</v>
      </c>
      <c r="E715" s="37">
        <v>41308</v>
      </c>
      <c r="F715" s="34">
        <v>2</v>
      </c>
      <c r="G715" s="34">
        <v>391</v>
      </c>
      <c r="H715" s="45"/>
      <c r="I715" s="46"/>
    </row>
    <row r="716" spans="1:9" x14ac:dyDescent="0.25">
      <c r="A716" s="30" t="s">
        <v>265</v>
      </c>
      <c r="B716" s="30" t="s">
        <v>278</v>
      </c>
      <c r="C716" s="30" t="s">
        <v>258</v>
      </c>
      <c r="D716" s="30" t="s">
        <v>267</v>
      </c>
      <c r="E716" s="37">
        <v>41035</v>
      </c>
      <c r="F716" s="34">
        <v>6</v>
      </c>
      <c r="G716" s="34">
        <v>1766</v>
      </c>
      <c r="H716" s="45"/>
      <c r="I716" s="46"/>
    </row>
    <row r="717" spans="1:9" x14ac:dyDescent="0.25">
      <c r="A717" s="30" t="s">
        <v>264</v>
      </c>
      <c r="B717" s="30" t="s">
        <v>262</v>
      </c>
      <c r="C717" s="30" t="s">
        <v>258</v>
      </c>
      <c r="D717" s="30" t="s">
        <v>269</v>
      </c>
      <c r="E717" s="37">
        <v>41627</v>
      </c>
      <c r="F717" s="34">
        <v>19</v>
      </c>
      <c r="G717" s="34">
        <v>6870</v>
      </c>
      <c r="H717" s="45"/>
      <c r="I717" s="46"/>
    </row>
    <row r="718" spans="1:9" x14ac:dyDescent="0.25">
      <c r="A718" s="30" t="s">
        <v>268</v>
      </c>
      <c r="B718" s="30" t="s">
        <v>266</v>
      </c>
      <c r="C718" s="30" t="s">
        <v>259</v>
      </c>
      <c r="D718" s="30" t="s">
        <v>275</v>
      </c>
      <c r="E718" s="37">
        <v>41543</v>
      </c>
      <c r="F718" s="34">
        <v>12</v>
      </c>
      <c r="G718" s="34">
        <v>6644</v>
      </c>
      <c r="H718" s="45"/>
      <c r="I718" s="46"/>
    </row>
    <row r="719" spans="1:9" x14ac:dyDescent="0.25">
      <c r="A719" s="30" t="s">
        <v>272</v>
      </c>
      <c r="B719" s="30" t="s">
        <v>266</v>
      </c>
      <c r="C719" s="30" t="s">
        <v>258</v>
      </c>
      <c r="D719" s="30" t="s">
        <v>282</v>
      </c>
      <c r="E719" s="37">
        <v>40997</v>
      </c>
      <c r="F719" s="34">
        <v>8</v>
      </c>
      <c r="G719" s="34">
        <v>3009</v>
      </c>
      <c r="H719" s="45"/>
      <c r="I719" s="46"/>
    </row>
    <row r="720" spans="1:9" x14ac:dyDescent="0.25">
      <c r="A720" s="30" t="s">
        <v>276</v>
      </c>
      <c r="B720" s="30" t="s">
        <v>271</v>
      </c>
      <c r="C720" s="30" t="s">
        <v>258</v>
      </c>
      <c r="D720" s="30" t="s">
        <v>269</v>
      </c>
      <c r="E720" s="37">
        <v>40918</v>
      </c>
      <c r="F720" s="34">
        <v>14</v>
      </c>
      <c r="G720" s="34">
        <v>5675</v>
      </c>
      <c r="H720" s="45"/>
      <c r="I720" s="46"/>
    </row>
    <row r="721" spans="1:9" x14ac:dyDescent="0.25">
      <c r="A721" s="30" t="s">
        <v>277</v>
      </c>
      <c r="B721" s="30" t="s">
        <v>266</v>
      </c>
      <c r="C721" s="30" t="s">
        <v>258</v>
      </c>
      <c r="D721" s="30" t="s">
        <v>275</v>
      </c>
      <c r="E721" s="37">
        <v>41036</v>
      </c>
      <c r="F721" s="34">
        <v>7</v>
      </c>
      <c r="G721" s="34">
        <v>3603</v>
      </c>
      <c r="H721" s="45"/>
      <c r="I721" s="46"/>
    </row>
    <row r="722" spans="1:9" x14ac:dyDescent="0.25">
      <c r="A722" s="30" t="s">
        <v>279</v>
      </c>
      <c r="B722" s="30" t="s">
        <v>266</v>
      </c>
      <c r="C722" s="30" t="s">
        <v>259</v>
      </c>
      <c r="D722" s="30" t="s">
        <v>267</v>
      </c>
      <c r="E722" s="37">
        <v>41210</v>
      </c>
      <c r="F722" s="34">
        <v>11</v>
      </c>
      <c r="G722" s="34">
        <v>5577</v>
      </c>
      <c r="H722" s="45"/>
      <c r="I722" s="46"/>
    </row>
    <row r="723" spans="1:9" x14ac:dyDescent="0.25">
      <c r="A723" s="30" t="s">
        <v>264</v>
      </c>
      <c r="B723" s="30" t="s">
        <v>278</v>
      </c>
      <c r="C723" s="30" t="s">
        <v>260</v>
      </c>
      <c r="D723" s="30" t="s">
        <v>267</v>
      </c>
      <c r="E723" s="37">
        <v>41451</v>
      </c>
      <c r="F723" s="34">
        <v>5</v>
      </c>
      <c r="G723" s="34">
        <v>1755</v>
      </c>
      <c r="H723" s="45"/>
      <c r="I723" s="46"/>
    </row>
    <row r="724" spans="1:9" x14ac:dyDescent="0.25">
      <c r="A724" s="30" t="s">
        <v>265</v>
      </c>
      <c r="B724" s="30" t="s">
        <v>278</v>
      </c>
      <c r="C724" s="30" t="s">
        <v>258</v>
      </c>
      <c r="D724" s="30" t="s">
        <v>267</v>
      </c>
      <c r="E724" s="37">
        <v>41194</v>
      </c>
      <c r="F724" s="34">
        <v>5</v>
      </c>
      <c r="G724" s="34">
        <v>2563</v>
      </c>
      <c r="H724" s="45"/>
      <c r="I724" s="46"/>
    </row>
    <row r="725" spans="1:9" x14ac:dyDescent="0.25">
      <c r="A725" s="30" t="s">
        <v>272</v>
      </c>
      <c r="B725" s="30" t="s">
        <v>278</v>
      </c>
      <c r="C725" s="30" t="s">
        <v>260</v>
      </c>
      <c r="D725" s="30" t="s">
        <v>269</v>
      </c>
      <c r="E725" s="37">
        <v>40950</v>
      </c>
      <c r="F725" s="34">
        <v>18</v>
      </c>
      <c r="G725" s="34">
        <v>8003</v>
      </c>
      <c r="H725" s="45"/>
      <c r="I725" s="46"/>
    </row>
    <row r="726" spans="1:9" x14ac:dyDescent="0.25">
      <c r="A726" s="30" t="s">
        <v>276</v>
      </c>
      <c r="B726" s="30" t="s">
        <v>262</v>
      </c>
      <c r="C726" s="30" t="s">
        <v>259</v>
      </c>
      <c r="D726" s="30" t="s">
        <v>275</v>
      </c>
      <c r="E726" s="37">
        <v>40977</v>
      </c>
      <c r="F726" s="34">
        <v>10</v>
      </c>
      <c r="G726" s="35">
        <v>4901</v>
      </c>
      <c r="H726" s="45"/>
      <c r="I726" s="46"/>
    </row>
    <row r="727" spans="1:9" x14ac:dyDescent="0.25">
      <c r="A727" s="30" t="s">
        <v>265</v>
      </c>
      <c r="B727" s="30" t="s">
        <v>262</v>
      </c>
      <c r="C727" s="30" t="s">
        <v>259</v>
      </c>
      <c r="D727" s="30" t="s">
        <v>263</v>
      </c>
      <c r="E727" s="37">
        <v>41475</v>
      </c>
      <c r="F727" s="34">
        <v>7</v>
      </c>
      <c r="G727" s="34">
        <v>3124</v>
      </c>
      <c r="H727" s="45"/>
      <c r="I727" s="46"/>
    </row>
    <row r="728" spans="1:9" x14ac:dyDescent="0.25">
      <c r="A728" s="30" t="s">
        <v>279</v>
      </c>
      <c r="B728" s="30" t="s">
        <v>273</v>
      </c>
      <c r="C728" s="30" t="s">
        <v>257</v>
      </c>
      <c r="D728" s="30" t="s">
        <v>282</v>
      </c>
      <c r="E728" s="37">
        <v>41363</v>
      </c>
      <c r="F728" s="34">
        <v>16</v>
      </c>
      <c r="G728" s="34">
        <v>4983</v>
      </c>
      <c r="H728" s="45"/>
      <c r="I728" s="46"/>
    </row>
    <row r="729" spans="1:9" x14ac:dyDescent="0.25">
      <c r="A729" s="30" t="s">
        <v>264</v>
      </c>
      <c r="B729" s="30" t="s">
        <v>273</v>
      </c>
      <c r="C729" s="30" t="s">
        <v>258</v>
      </c>
      <c r="D729" s="30" t="s">
        <v>267</v>
      </c>
      <c r="E729" s="37">
        <v>41537</v>
      </c>
      <c r="F729" s="34">
        <v>7</v>
      </c>
      <c r="G729" s="34">
        <v>3471</v>
      </c>
      <c r="H729" s="45"/>
      <c r="I729" s="46"/>
    </row>
    <row r="730" spans="1:9" x14ac:dyDescent="0.25">
      <c r="A730" s="30" t="s">
        <v>279</v>
      </c>
      <c r="B730" s="30" t="s">
        <v>278</v>
      </c>
      <c r="C730" s="30" t="s">
        <v>260</v>
      </c>
      <c r="D730" s="30" t="s">
        <v>275</v>
      </c>
      <c r="E730" s="37">
        <v>41446</v>
      </c>
      <c r="F730" s="34">
        <v>16</v>
      </c>
      <c r="G730" s="34">
        <v>5957</v>
      </c>
      <c r="H730" s="45"/>
      <c r="I730" s="46"/>
    </row>
    <row r="731" spans="1:9" x14ac:dyDescent="0.25">
      <c r="A731" s="30" t="s">
        <v>268</v>
      </c>
      <c r="B731" s="30" t="s">
        <v>271</v>
      </c>
      <c r="C731" s="30" t="s">
        <v>257</v>
      </c>
      <c r="D731" s="30" t="s">
        <v>267</v>
      </c>
      <c r="E731" s="37">
        <v>41111</v>
      </c>
      <c r="F731" s="34">
        <v>15</v>
      </c>
      <c r="G731" s="34">
        <v>4620</v>
      </c>
      <c r="H731" s="45"/>
      <c r="I731" s="46"/>
    </row>
    <row r="732" spans="1:9" x14ac:dyDescent="0.25">
      <c r="A732" s="30" t="s">
        <v>272</v>
      </c>
      <c r="B732" s="30" t="s">
        <v>266</v>
      </c>
      <c r="C732" s="30" t="s">
        <v>260</v>
      </c>
      <c r="D732" s="30" t="s">
        <v>269</v>
      </c>
      <c r="E732" s="37">
        <v>41264</v>
      </c>
      <c r="F732" s="34">
        <v>21</v>
      </c>
      <c r="G732" s="34">
        <v>8624</v>
      </c>
      <c r="H732" s="45"/>
      <c r="I732" s="46"/>
    </row>
    <row r="733" spans="1:9" x14ac:dyDescent="0.25">
      <c r="A733" s="30" t="s">
        <v>264</v>
      </c>
      <c r="B733" s="30" t="s">
        <v>273</v>
      </c>
      <c r="C733" s="30" t="s">
        <v>258</v>
      </c>
      <c r="D733" s="30" t="s">
        <v>269</v>
      </c>
      <c r="E733" s="37">
        <v>41616</v>
      </c>
      <c r="F733" s="34">
        <v>7</v>
      </c>
      <c r="G733" s="34">
        <v>3465</v>
      </c>
      <c r="H733" s="45"/>
      <c r="I733" s="46"/>
    </row>
    <row r="734" spans="1:9" x14ac:dyDescent="0.25">
      <c r="A734" s="30" t="s">
        <v>268</v>
      </c>
      <c r="B734" s="30" t="s">
        <v>271</v>
      </c>
      <c r="C734" s="30" t="s">
        <v>257</v>
      </c>
      <c r="D734" s="30" t="s">
        <v>275</v>
      </c>
      <c r="E734" s="37">
        <v>41267</v>
      </c>
      <c r="F734" s="34">
        <v>9</v>
      </c>
      <c r="G734" s="34">
        <v>4692</v>
      </c>
      <c r="H734" s="45"/>
      <c r="I734" s="46"/>
    </row>
    <row r="735" spans="1:9" x14ac:dyDescent="0.25">
      <c r="A735" s="30" t="s">
        <v>279</v>
      </c>
      <c r="B735" s="30" t="s">
        <v>262</v>
      </c>
      <c r="C735" s="30" t="s">
        <v>260</v>
      </c>
      <c r="D735" s="30" t="s">
        <v>275</v>
      </c>
      <c r="E735" s="37">
        <v>41402</v>
      </c>
      <c r="F735" s="34">
        <v>13</v>
      </c>
      <c r="G735" s="34">
        <v>5555</v>
      </c>
      <c r="H735" s="45"/>
      <c r="I735" s="46"/>
    </row>
    <row r="736" spans="1:9" x14ac:dyDescent="0.25">
      <c r="A736" s="30" t="s">
        <v>281</v>
      </c>
      <c r="B736" s="30" t="s">
        <v>271</v>
      </c>
      <c r="C736" s="30" t="s">
        <v>260</v>
      </c>
      <c r="D736" s="30" t="s">
        <v>275</v>
      </c>
      <c r="E736" s="37">
        <v>41168</v>
      </c>
      <c r="F736" s="34">
        <v>16</v>
      </c>
      <c r="G736" s="34">
        <v>5198</v>
      </c>
      <c r="H736" s="45"/>
      <c r="I736" s="46"/>
    </row>
    <row r="737" spans="1:9" x14ac:dyDescent="0.25">
      <c r="A737" s="30" t="s">
        <v>265</v>
      </c>
      <c r="B737" s="30" t="s">
        <v>278</v>
      </c>
      <c r="C737" s="30" t="s">
        <v>258</v>
      </c>
      <c r="D737" s="30" t="s">
        <v>263</v>
      </c>
      <c r="E737" s="37">
        <v>41395</v>
      </c>
      <c r="F737" s="34">
        <v>8</v>
      </c>
      <c r="G737" s="34">
        <v>3498</v>
      </c>
      <c r="H737" s="45"/>
      <c r="I737" s="46"/>
    </row>
    <row r="738" spans="1:9" x14ac:dyDescent="0.25">
      <c r="A738" s="30" t="s">
        <v>279</v>
      </c>
      <c r="B738" s="30" t="s">
        <v>273</v>
      </c>
      <c r="C738" s="30" t="s">
        <v>260</v>
      </c>
      <c r="D738" s="30" t="s">
        <v>267</v>
      </c>
      <c r="E738" s="37">
        <v>41415</v>
      </c>
      <c r="F738" s="34">
        <v>13</v>
      </c>
      <c r="G738" s="34">
        <v>4857</v>
      </c>
      <c r="H738" s="45"/>
      <c r="I738" s="46"/>
    </row>
    <row r="739" spans="1:9" x14ac:dyDescent="0.25">
      <c r="A739" s="30" t="s">
        <v>272</v>
      </c>
      <c r="B739" s="30" t="s">
        <v>266</v>
      </c>
      <c r="C739" s="30" t="s">
        <v>259</v>
      </c>
      <c r="D739" s="30" t="s">
        <v>269</v>
      </c>
      <c r="E739" s="37">
        <v>41416</v>
      </c>
      <c r="F739" s="34">
        <v>21</v>
      </c>
      <c r="G739" s="34">
        <v>10956</v>
      </c>
      <c r="H739" s="45"/>
      <c r="I739" s="46"/>
    </row>
    <row r="740" spans="1:9" x14ac:dyDescent="0.25">
      <c r="A740" s="30" t="s">
        <v>274</v>
      </c>
      <c r="B740" s="30" t="s">
        <v>262</v>
      </c>
      <c r="C740" s="30" t="s">
        <v>257</v>
      </c>
      <c r="D740" s="30" t="s">
        <v>267</v>
      </c>
      <c r="E740" s="37">
        <v>41441</v>
      </c>
      <c r="F740" s="34">
        <v>8</v>
      </c>
      <c r="G740" s="34">
        <v>3806</v>
      </c>
      <c r="H740" s="45"/>
      <c r="I740" s="46"/>
    </row>
    <row r="741" spans="1:9" x14ac:dyDescent="0.25">
      <c r="A741" s="30" t="s">
        <v>279</v>
      </c>
      <c r="B741" s="30" t="s">
        <v>278</v>
      </c>
      <c r="C741" s="30" t="s">
        <v>260</v>
      </c>
      <c r="D741" s="30" t="s">
        <v>275</v>
      </c>
      <c r="E741" s="37">
        <v>41592</v>
      </c>
      <c r="F741" s="34">
        <v>13</v>
      </c>
      <c r="G741" s="34">
        <v>6100</v>
      </c>
      <c r="H741" s="45"/>
      <c r="I741" s="46"/>
    </row>
    <row r="742" spans="1:9" x14ac:dyDescent="0.25">
      <c r="A742" s="30" t="s">
        <v>274</v>
      </c>
      <c r="B742" s="30" t="s">
        <v>262</v>
      </c>
      <c r="C742" s="30" t="s">
        <v>258</v>
      </c>
      <c r="D742" s="30" t="s">
        <v>269</v>
      </c>
      <c r="E742" s="37">
        <v>40957</v>
      </c>
      <c r="F742" s="34">
        <v>19</v>
      </c>
      <c r="G742" s="34">
        <v>11210</v>
      </c>
      <c r="H742" s="45"/>
      <c r="I742" s="46"/>
    </row>
    <row r="743" spans="1:9" x14ac:dyDescent="0.25">
      <c r="A743" s="30" t="s">
        <v>280</v>
      </c>
      <c r="B743" s="30" t="s">
        <v>266</v>
      </c>
      <c r="C743" s="30" t="s">
        <v>260</v>
      </c>
      <c r="D743" s="30" t="s">
        <v>275</v>
      </c>
      <c r="E743" s="37">
        <v>41235</v>
      </c>
      <c r="F743" s="34">
        <v>15</v>
      </c>
      <c r="G743" s="34">
        <v>6314</v>
      </c>
      <c r="H743" s="45"/>
      <c r="I743" s="46"/>
    </row>
    <row r="744" spans="1:9" x14ac:dyDescent="0.25">
      <c r="A744" s="30" t="s">
        <v>277</v>
      </c>
      <c r="B744" s="30" t="s">
        <v>273</v>
      </c>
      <c r="C744" s="30" t="s">
        <v>260</v>
      </c>
      <c r="D744" s="30" t="s">
        <v>275</v>
      </c>
      <c r="E744" s="37">
        <v>41116</v>
      </c>
      <c r="F744" s="34">
        <v>9</v>
      </c>
      <c r="G744" s="34">
        <v>3669</v>
      </c>
      <c r="H744" s="45"/>
      <c r="I744" s="46"/>
    </row>
    <row r="745" spans="1:9" x14ac:dyDescent="0.25">
      <c r="A745" s="30" t="s">
        <v>265</v>
      </c>
      <c r="B745" s="30" t="s">
        <v>266</v>
      </c>
      <c r="C745" s="30" t="s">
        <v>259</v>
      </c>
      <c r="D745" s="30" t="s">
        <v>275</v>
      </c>
      <c r="E745" s="37">
        <v>41387</v>
      </c>
      <c r="F745" s="34">
        <v>11</v>
      </c>
      <c r="G745" s="34">
        <v>3740</v>
      </c>
      <c r="H745" s="45"/>
      <c r="I745" s="46"/>
    </row>
    <row r="746" spans="1:9" x14ac:dyDescent="0.25">
      <c r="A746" s="30" t="s">
        <v>279</v>
      </c>
      <c r="B746" s="30" t="s">
        <v>262</v>
      </c>
      <c r="C746" s="30" t="s">
        <v>258</v>
      </c>
      <c r="D746" s="30" t="s">
        <v>267</v>
      </c>
      <c r="E746" s="37">
        <v>41020</v>
      </c>
      <c r="F746" s="34">
        <v>9</v>
      </c>
      <c r="G746" s="34">
        <v>3707</v>
      </c>
      <c r="H746" s="45"/>
      <c r="I746" s="46"/>
    </row>
    <row r="747" spans="1:9" x14ac:dyDescent="0.25">
      <c r="A747" s="30" t="s">
        <v>279</v>
      </c>
      <c r="B747" s="30" t="s">
        <v>271</v>
      </c>
      <c r="C747" s="30" t="s">
        <v>259</v>
      </c>
      <c r="D747" s="30" t="s">
        <v>275</v>
      </c>
      <c r="E747" s="37">
        <v>41025</v>
      </c>
      <c r="F747" s="34">
        <v>12</v>
      </c>
      <c r="G747" s="34">
        <v>6848</v>
      </c>
      <c r="H747" s="45"/>
      <c r="I747" s="46"/>
    </row>
    <row r="748" spans="1:9" x14ac:dyDescent="0.25">
      <c r="A748" s="30" t="s">
        <v>276</v>
      </c>
      <c r="B748" s="30" t="s">
        <v>273</v>
      </c>
      <c r="C748" s="30" t="s">
        <v>259</v>
      </c>
      <c r="D748" s="30" t="s">
        <v>267</v>
      </c>
      <c r="E748" s="37">
        <v>41284</v>
      </c>
      <c r="F748" s="34">
        <v>16</v>
      </c>
      <c r="G748" s="34">
        <v>8333</v>
      </c>
      <c r="H748" s="45"/>
      <c r="I748" s="46"/>
    </row>
    <row r="749" spans="1:9" x14ac:dyDescent="0.25">
      <c r="A749" s="30" t="s">
        <v>280</v>
      </c>
      <c r="B749" s="30" t="s">
        <v>273</v>
      </c>
      <c r="C749" s="30" t="s">
        <v>258</v>
      </c>
      <c r="D749" s="30" t="s">
        <v>269</v>
      </c>
      <c r="E749" s="37">
        <v>41225</v>
      </c>
      <c r="F749" s="34">
        <v>16</v>
      </c>
      <c r="G749" s="34">
        <v>6138</v>
      </c>
      <c r="H749" s="45"/>
      <c r="I749" s="46"/>
    </row>
    <row r="750" spans="1:9" x14ac:dyDescent="0.25">
      <c r="A750" s="30" t="s">
        <v>276</v>
      </c>
      <c r="B750" s="30" t="s">
        <v>273</v>
      </c>
      <c r="C750" s="30" t="s">
        <v>260</v>
      </c>
      <c r="D750" s="30" t="s">
        <v>282</v>
      </c>
      <c r="E750" s="37">
        <v>40984</v>
      </c>
      <c r="F750" s="34">
        <v>13</v>
      </c>
      <c r="G750" s="34">
        <v>6177</v>
      </c>
      <c r="H750" s="45"/>
      <c r="I750" s="46"/>
    </row>
    <row r="751" spans="1:9" x14ac:dyDescent="0.25">
      <c r="A751" s="30" t="s">
        <v>272</v>
      </c>
      <c r="B751" s="30" t="s">
        <v>262</v>
      </c>
      <c r="C751" s="30" t="s">
        <v>257</v>
      </c>
      <c r="D751" s="30" t="s">
        <v>269</v>
      </c>
      <c r="E751" s="37">
        <v>41312</v>
      </c>
      <c r="F751" s="34">
        <v>12</v>
      </c>
      <c r="G751" s="34">
        <v>6181</v>
      </c>
      <c r="H751" s="45"/>
      <c r="I751" s="46"/>
    </row>
    <row r="752" spans="1:9" x14ac:dyDescent="0.25">
      <c r="A752" s="30" t="s">
        <v>277</v>
      </c>
      <c r="B752" s="30" t="s">
        <v>262</v>
      </c>
      <c r="C752" s="30" t="s">
        <v>258</v>
      </c>
      <c r="D752" s="30" t="s">
        <v>269</v>
      </c>
      <c r="E752" s="37">
        <v>41459</v>
      </c>
      <c r="F752" s="34">
        <v>7</v>
      </c>
      <c r="G752" s="34">
        <v>3696</v>
      </c>
      <c r="H752" s="45"/>
      <c r="I752" s="46"/>
    </row>
    <row r="753" spans="1:9" x14ac:dyDescent="0.25">
      <c r="A753" s="30" t="s">
        <v>270</v>
      </c>
      <c r="B753" s="30" t="s">
        <v>273</v>
      </c>
      <c r="C753" s="30" t="s">
        <v>258</v>
      </c>
      <c r="D753" s="30" t="s">
        <v>282</v>
      </c>
      <c r="E753" s="37">
        <v>40918</v>
      </c>
      <c r="F753" s="34">
        <v>11</v>
      </c>
      <c r="G753" s="35">
        <v>4686</v>
      </c>
      <c r="H753" s="45"/>
      <c r="I753" s="46"/>
    </row>
    <row r="754" spans="1:9" x14ac:dyDescent="0.25">
      <c r="A754" s="30" t="s">
        <v>274</v>
      </c>
      <c r="B754" s="30" t="s">
        <v>271</v>
      </c>
      <c r="C754" s="30" t="s">
        <v>257</v>
      </c>
      <c r="D754" s="30" t="s">
        <v>275</v>
      </c>
      <c r="E754" s="37">
        <v>41099</v>
      </c>
      <c r="F754" s="34">
        <v>15</v>
      </c>
      <c r="G754" s="34">
        <v>5005</v>
      </c>
      <c r="H754" s="45"/>
      <c r="I754" s="46"/>
    </row>
    <row r="755" spans="1:9" x14ac:dyDescent="0.25">
      <c r="A755" s="30" t="s">
        <v>268</v>
      </c>
      <c r="B755" s="30" t="s">
        <v>273</v>
      </c>
      <c r="C755" s="30" t="s">
        <v>259</v>
      </c>
      <c r="D755" s="30" t="s">
        <v>282</v>
      </c>
      <c r="E755" s="37">
        <v>41129</v>
      </c>
      <c r="F755" s="34">
        <v>14</v>
      </c>
      <c r="G755" s="34">
        <v>6122</v>
      </c>
      <c r="H755" s="45"/>
      <c r="I755" s="46"/>
    </row>
    <row r="756" spans="1:9" x14ac:dyDescent="0.25">
      <c r="A756" s="30" t="s">
        <v>272</v>
      </c>
      <c r="B756" s="30" t="s">
        <v>262</v>
      </c>
      <c r="C756" s="30" t="s">
        <v>258</v>
      </c>
      <c r="D756" s="30" t="s">
        <v>269</v>
      </c>
      <c r="E756" s="37">
        <v>41098</v>
      </c>
      <c r="F756" s="34">
        <v>10</v>
      </c>
      <c r="G756" s="34">
        <v>4764</v>
      </c>
      <c r="H756" s="45"/>
      <c r="I756" s="46"/>
    </row>
    <row r="757" spans="1:9" x14ac:dyDescent="0.25">
      <c r="A757" s="30" t="s">
        <v>279</v>
      </c>
      <c r="B757" s="30" t="s">
        <v>266</v>
      </c>
      <c r="C757" s="30" t="s">
        <v>258</v>
      </c>
      <c r="D757" s="30" t="s">
        <v>267</v>
      </c>
      <c r="E757" s="37">
        <v>41298</v>
      </c>
      <c r="F757" s="34">
        <v>3</v>
      </c>
      <c r="G757" s="34">
        <v>935</v>
      </c>
      <c r="H757" s="45"/>
      <c r="I757" s="46"/>
    </row>
    <row r="758" spans="1:9" x14ac:dyDescent="0.25">
      <c r="A758" s="30" t="s">
        <v>274</v>
      </c>
      <c r="B758" s="30" t="s">
        <v>273</v>
      </c>
      <c r="C758" s="30" t="s">
        <v>260</v>
      </c>
      <c r="D758" s="30" t="s">
        <v>282</v>
      </c>
      <c r="E758" s="37">
        <v>41415</v>
      </c>
      <c r="F758" s="34">
        <v>14</v>
      </c>
      <c r="G758" s="34">
        <v>4406</v>
      </c>
      <c r="H758" s="45"/>
      <c r="I758" s="46"/>
    </row>
    <row r="759" spans="1:9" x14ac:dyDescent="0.25">
      <c r="A759" s="30" t="s">
        <v>265</v>
      </c>
      <c r="B759" s="30" t="s">
        <v>278</v>
      </c>
      <c r="C759" s="30" t="s">
        <v>260</v>
      </c>
      <c r="D759" s="30" t="s">
        <v>282</v>
      </c>
      <c r="E759" s="37">
        <v>40915</v>
      </c>
      <c r="F759" s="34">
        <v>11</v>
      </c>
      <c r="G759" s="35">
        <v>4675</v>
      </c>
      <c r="H759" s="45"/>
      <c r="I759" s="46"/>
    </row>
    <row r="760" spans="1:9" x14ac:dyDescent="0.25">
      <c r="A760" s="30" t="s">
        <v>270</v>
      </c>
      <c r="B760" s="30" t="s">
        <v>273</v>
      </c>
      <c r="C760" s="30" t="s">
        <v>259</v>
      </c>
      <c r="D760" s="30" t="s">
        <v>269</v>
      </c>
      <c r="E760" s="37">
        <v>41423</v>
      </c>
      <c r="F760" s="34">
        <v>15</v>
      </c>
      <c r="G760" s="34">
        <v>8898</v>
      </c>
      <c r="H760" s="45"/>
      <c r="I760" s="46"/>
    </row>
    <row r="761" spans="1:9" x14ac:dyDescent="0.25">
      <c r="A761" s="30" t="s">
        <v>276</v>
      </c>
      <c r="B761" s="30" t="s">
        <v>278</v>
      </c>
      <c r="C761" s="30" t="s">
        <v>258</v>
      </c>
      <c r="D761" s="30" t="s">
        <v>263</v>
      </c>
      <c r="E761" s="37">
        <v>41538</v>
      </c>
      <c r="F761" s="34">
        <v>8</v>
      </c>
      <c r="G761" s="34">
        <v>4268</v>
      </c>
      <c r="H761" s="45"/>
      <c r="I761" s="46"/>
    </row>
    <row r="762" spans="1:9" x14ac:dyDescent="0.25">
      <c r="A762" s="30" t="s">
        <v>268</v>
      </c>
      <c r="B762" s="30" t="s">
        <v>266</v>
      </c>
      <c r="C762" s="30" t="s">
        <v>258</v>
      </c>
      <c r="D762" s="30" t="s">
        <v>282</v>
      </c>
      <c r="E762" s="37">
        <v>41500</v>
      </c>
      <c r="F762" s="34">
        <v>14</v>
      </c>
      <c r="G762" s="34">
        <v>5434</v>
      </c>
      <c r="H762" s="45"/>
      <c r="I762" s="46"/>
    </row>
    <row r="763" spans="1:9" x14ac:dyDescent="0.25">
      <c r="A763" s="30" t="s">
        <v>280</v>
      </c>
      <c r="B763" s="30" t="s">
        <v>273</v>
      </c>
      <c r="C763" s="30" t="s">
        <v>257</v>
      </c>
      <c r="D763" s="30" t="s">
        <v>263</v>
      </c>
      <c r="E763" s="37">
        <v>41306</v>
      </c>
      <c r="F763" s="34">
        <v>7</v>
      </c>
      <c r="G763" s="34">
        <v>2250</v>
      </c>
      <c r="H763" s="45"/>
      <c r="I763" s="46"/>
    </row>
    <row r="764" spans="1:9" x14ac:dyDescent="0.25">
      <c r="A764" s="30" t="s">
        <v>274</v>
      </c>
      <c r="B764" s="30" t="s">
        <v>278</v>
      </c>
      <c r="C764" s="30" t="s">
        <v>260</v>
      </c>
      <c r="D764" s="30" t="s">
        <v>267</v>
      </c>
      <c r="E764" s="37">
        <v>40982</v>
      </c>
      <c r="F764" s="34">
        <v>10</v>
      </c>
      <c r="G764" s="35">
        <v>5038</v>
      </c>
      <c r="H764" s="45"/>
      <c r="I764" s="46"/>
    </row>
    <row r="765" spans="1:9" x14ac:dyDescent="0.25">
      <c r="A765" s="30" t="s">
        <v>276</v>
      </c>
      <c r="B765" s="30" t="s">
        <v>266</v>
      </c>
      <c r="C765" s="30" t="s">
        <v>259</v>
      </c>
      <c r="D765" s="30" t="s">
        <v>267</v>
      </c>
      <c r="E765" s="37">
        <v>41578</v>
      </c>
      <c r="F765" s="34">
        <v>14</v>
      </c>
      <c r="G765" s="34">
        <v>6166</v>
      </c>
      <c r="H765" s="45"/>
      <c r="I765" s="46"/>
    </row>
    <row r="766" spans="1:9" x14ac:dyDescent="0.25">
      <c r="A766" s="30" t="s">
        <v>272</v>
      </c>
      <c r="B766" s="30" t="s">
        <v>273</v>
      </c>
      <c r="C766" s="30" t="s">
        <v>258</v>
      </c>
      <c r="D766" s="30" t="s">
        <v>282</v>
      </c>
      <c r="E766" s="37">
        <v>41274</v>
      </c>
      <c r="F766" s="34">
        <v>5</v>
      </c>
      <c r="G766" s="34">
        <v>2233</v>
      </c>
      <c r="H766" s="45"/>
      <c r="I766" s="46"/>
    </row>
    <row r="767" spans="1:9" x14ac:dyDescent="0.25">
      <c r="A767" s="30" t="s">
        <v>265</v>
      </c>
      <c r="B767" s="30" t="s">
        <v>278</v>
      </c>
      <c r="C767" s="30" t="s">
        <v>258</v>
      </c>
      <c r="D767" s="30" t="s">
        <v>275</v>
      </c>
      <c r="E767" s="37">
        <v>41068</v>
      </c>
      <c r="F767" s="34">
        <v>15</v>
      </c>
      <c r="G767" s="34">
        <v>6177</v>
      </c>
      <c r="H767" s="45"/>
      <c r="I767" s="46"/>
    </row>
    <row r="768" spans="1:9" x14ac:dyDescent="0.25">
      <c r="A768" s="30" t="s">
        <v>276</v>
      </c>
      <c r="B768" s="30" t="s">
        <v>278</v>
      </c>
      <c r="C768" s="30" t="s">
        <v>260</v>
      </c>
      <c r="D768" s="30" t="s">
        <v>282</v>
      </c>
      <c r="E768" s="37">
        <v>40940</v>
      </c>
      <c r="F768" s="34">
        <v>11</v>
      </c>
      <c r="G768" s="35">
        <v>5412</v>
      </c>
      <c r="H768" s="45"/>
      <c r="I768" s="46"/>
    </row>
    <row r="769" spans="1:9" x14ac:dyDescent="0.25">
      <c r="A769" s="30" t="s">
        <v>268</v>
      </c>
      <c r="B769" s="30" t="s">
        <v>266</v>
      </c>
      <c r="C769" s="30" t="s">
        <v>260</v>
      </c>
      <c r="D769" s="30" t="s">
        <v>267</v>
      </c>
      <c r="E769" s="37">
        <v>41545</v>
      </c>
      <c r="F769" s="34">
        <v>10</v>
      </c>
      <c r="G769" s="34">
        <v>5126</v>
      </c>
      <c r="H769" s="45"/>
      <c r="I769" s="46"/>
    </row>
    <row r="770" spans="1:9" x14ac:dyDescent="0.25">
      <c r="A770" s="30" t="s">
        <v>264</v>
      </c>
      <c r="B770" s="30" t="s">
        <v>262</v>
      </c>
      <c r="C770" s="30" t="s">
        <v>258</v>
      </c>
      <c r="D770" s="30" t="s">
        <v>267</v>
      </c>
      <c r="E770" s="37">
        <v>41062</v>
      </c>
      <c r="F770" s="34">
        <v>10</v>
      </c>
      <c r="G770" s="34">
        <v>5913</v>
      </c>
      <c r="H770" s="45"/>
      <c r="I770" s="46"/>
    </row>
    <row r="771" spans="1:9" x14ac:dyDescent="0.25">
      <c r="A771" s="30" t="s">
        <v>276</v>
      </c>
      <c r="B771" s="30" t="s">
        <v>266</v>
      </c>
      <c r="C771" s="30" t="s">
        <v>260</v>
      </c>
      <c r="D771" s="30" t="s">
        <v>269</v>
      </c>
      <c r="E771" s="37">
        <v>41626</v>
      </c>
      <c r="F771" s="34">
        <v>10</v>
      </c>
      <c r="G771" s="34">
        <v>4170</v>
      </c>
      <c r="H771" s="45"/>
      <c r="I771" s="46"/>
    </row>
    <row r="772" spans="1:9" x14ac:dyDescent="0.25">
      <c r="A772" s="30" t="s">
        <v>265</v>
      </c>
      <c r="B772" s="30" t="s">
        <v>273</v>
      </c>
      <c r="C772" s="30" t="s">
        <v>258</v>
      </c>
      <c r="D772" s="30" t="s">
        <v>269</v>
      </c>
      <c r="E772" s="37">
        <v>41455</v>
      </c>
      <c r="F772" s="34">
        <v>9</v>
      </c>
      <c r="G772" s="34">
        <v>3110</v>
      </c>
      <c r="H772" s="45"/>
      <c r="I772" s="46"/>
    </row>
    <row r="773" spans="1:9" x14ac:dyDescent="0.25">
      <c r="A773" s="30" t="s">
        <v>276</v>
      </c>
      <c r="B773" s="30" t="s">
        <v>262</v>
      </c>
      <c r="C773" s="30" t="s">
        <v>257</v>
      </c>
      <c r="D773" s="30" t="s">
        <v>267</v>
      </c>
      <c r="E773" s="37">
        <v>41160</v>
      </c>
      <c r="F773" s="34">
        <v>4</v>
      </c>
      <c r="G773" s="34">
        <v>1199</v>
      </c>
      <c r="H773" s="45"/>
      <c r="I773" s="46"/>
    </row>
    <row r="774" spans="1:9" x14ac:dyDescent="0.25">
      <c r="A774" s="30" t="s">
        <v>281</v>
      </c>
      <c r="B774" s="30" t="s">
        <v>262</v>
      </c>
      <c r="C774" s="30" t="s">
        <v>259</v>
      </c>
      <c r="D774" s="30" t="s">
        <v>269</v>
      </c>
      <c r="E774" s="37">
        <v>40977</v>
      </c>
      <c r="F774" s="34">
        <v>18</v>
      </c>
      <c r="G774" s="34">
        <v>10940</v>
      </c>
      <c r="H774" s="45"/>
      <c r="I774" s="46"/>
    </row>
    <row r="775" spans="1:9" x14ac:dyDescent="0.25">
      <c r="A775" s="30" t="s">
        <v>279</v>
      </c>
      <c r="B775" s="30" t="s">
        <v>271</v>
      </c>
      <c r="C775" s="30" t="s">
        <v>259</v>
      </c>
      <c r="D775" s="30" t="s">
        <v>282</v>
      </c>
      <c r="E775" s="37">
        <v>41083</v>
      </c>
      <c r="F775" s="34">
        <v>3</v>
      </c>
      <c r="G775" s="34">
        <v>902</v>
      </c>
      <c r="H775" s="45"/>
      <c r="I775" s="46"/>
    </row>
    <row r="776" spans="1:9" x14ac:dyDescent="0.25">
      <c r="A776" s="30" t="s">
        <v>274</v>
      </c>
      <c r="B776" s="30" t="s">
        <v>266</v>
      </c>
      <c r="C776" s="30" t="s">
        <v>260</v>
      </c>
      <c r="D776" s="30" t="s">
        <v>269</v>
      </c>
      <c r="E776" s="37">
        <v>41445</v>
      </c>
      <c r="F776" s="34">
        <v>17</v>
      </c>
      <c r="G776" s="34">
        <v>8920</v>
      </c>
      <c r="H776" s="45"/>
      <c r="I776" s="46"/>
    </row>
    <row r="777" spans="1:9" x14ac:dyDescent="0.25">
      <c r="A777" s="30" t="s">
        <v>268</v>
      </c>
      <c r="B777" s="30" t="s">
        <v>278</v>
      </c>
      <c r="C777" s="30" t="s">
        <v>258</v>
      </c>
      <c r="D777" s="30" t="s">
        <v>267</v>
      </c>
      <c r="E777" s="37">
        <v>41192</v>
      </c>
      <c r="F777" s="34">
        <v>2</v>
      </c>
      <c r="G777" s="34">
        <v>451</v>
      </c>
      <c r="H777" s="45"/>
      <c r="I777" s="46"/>
    </row>
    <row r="778" spans="1:9" x14ac:dyDescent="0.25">
      <c r="A778" s="30" t="s">
        <v>268</v>
      </c>
      <c r="B778" s="30" t="s">
        <v>273</v>
      </c>
      <c r="C778" s="30" t="s">
        <v>260</v>
      </c>
      <c r="D778" s="30" t="s">
        <v>269</v>
      </c>
      <c r="E778" s="37">
        <v>41458</v>
      </c>
      <c r="F778" s="34">
        <v>18</v>
      </c>
      <c r="G778" s="34">
        <v>6303</v>
      </c>
      <c r="H778" s="45"/>
      <c r="I778" s="46"/>
    </row>
    <row r="779" spans="1:9" x14ac:dyDescent="0.25">
      <c r="A779" s="30" t="s">
        <v>272</v>
      </c>
      <c r="B779" s="30" t="s">
        <v>271</v>
      </c>
      <c r="C779" s="30" t="s">
        <v>259</v>
      </c>
      <c r="D779" s="30" t="s">
        <v>269</v>
      </c>
      <c r="E779" s="37">
        <v>41232</v>
      </c>
      <c r="F779" s="34">
        <v>20</v>
      </c>
      <c r="G779" s="34">
        <v>12063</v>
      </c>
      <c r="H779" s="45"/>
      <c r="I779" s="46"/>
    </row>
    <row r="780" spans="1:9" x14ac:dyDescent="0.25">
      <c r="A780" s="30" t="s">
        <v>264</v>
      </c>
      <c r="B780" s="30" t="s">
        <v>271</v>
      </c>
      <c r="C780" s="30" t="s">
        <v>257</v>
      </c>
      <c r="D780" s="30" t="s">
        <v>263</v>
      </c>
      <c r="E780" s="37">
        <v>41278</v>
      </c>
      <c r="F780" s="34">
        <v>12</v>
      </c>
      <c r="G780" s="34">
        <v>4538</v>
      </c>
      <c r="H780" s="45"/>
      <c r="I780" s="46"/>
    </row>
    <row r="781" spans="1:9" x14ac:dyDescent="0.25">
      <c r="A781" s="30" t="s">
        <v>261</v>
      </c>
      <c r="B781" s="30" t="s">
        <v>278</v>
      </c>
      <c r="C781" s="30" t="s">
        <v>260</v>
      </c>
      <c r="D781" s="30" t="s">
        <v>269</v>
      </c>
      <c r="E781" s="37">
        <v>41269</v>
      </c>
      <c r="F781" s="34">
        <v>21</v>
      </c>
      <c r="G781" s="34">
        <v>7326</v>
      </c>
      <c r="H781" s="45"/>
      <c r="I781" s="46"/>
    </row>
    <row r="782" spans="1:9" x14ac:dyDescent="0.25">
      <c r="A782" s="30" t="s">
        <v>279</v>
      </c>
      <c r="B782" s="30" t="s">
        <v>262</v>
      </c>
      <c r="C782" s="30" t="s">
        <v>258</v>
      </c>
      <c r="D782" s="30" t="s">
        <v>263</v>
      </c>
      <c r="E782" s="37">
        <v>41286</v>
      </c>
      <c r="F782" s="34">
        <v>14</v>
      </c>
      <c r="G782" s="34">
        <v>6908</v>
      </c>
      <c r="H782" s="45"/>
      <c r="I782" s="46"/>
    </row>
    <row r="783" spans="1:9" x14ac:dyDescent="0.25">
      <c r="A783" s="30" t="s">
        <v>265</v>
      </c>
      <c r="B783" s="30" t="s">
        <v>266</v>
      </c>
      <c r="C783" s="30" t="s">
        <v>259</v>
      </c>
      <c r="D783" s="30" t="s">
        <v>267</v>
      </c>
      <c r="E783" s="37">
        <v>41141</v>
      </c>
      <c r="F783" s="34">
        <v>5</v>
      </c>
      <c r="G783" s="34">
        <v>1738</v>
      </c>
      <c r="H783" s="45"/>
      <c r="I783" s="46"/>
    </row>
    <row r="784" spans="1:9" x14ac:dyDescent="0.25">
      <c r="A784" s="30" t="s">
        <v>268</v>
      </c>
      <c r="B784" s="30" t="s">
        <v>262</v>
      </c>
      <c r="C784" s="30" t="s">
        <v>258</v>
      </c>
      <c r="D784" s="30" t="s">
        <v>263</v>
      </c>
      <c r="E784" s="37">
        <v>41343</v>
      </c>
      <c r="F784" s="34">
        <v>5</v>
      </c>
      <c r="G784" s="34">
        <v>1810</v>
      </c>
      <c r="H784" s="45"/>
      <c r="I784" s="46"/>
    </row>
    <row r="785" spans="1:9" x14ac:dyDescent="0.25">
      <c r="A785" s="30" t="s">
        <v>272</v>
      </c>
      <c r="B785" s="30" t="s">
        <v>271</v>
      </c>
      <c r="C785" s="30" t="s">
        <v>258</v>
      </c>
      <c r="D785" s="30" t="s">
        <v>263</v>
      </c>
      <c r="E785" s="37">
        <v>41331</v>
      </c>
      <c r="F785" s="34">
        <v>13</v>
      </c>
      <c r="G785" s="34">
        <v>7128</v>
      </c>
      <c r="H785" s="45"/>
      <c r="I785" s="46"/>
    </row>
    <row r="786" spans="1:9" x14ac:dyDescent="0.25">
      <c r="A786" s="30" t="s">
        <v>274</v>
      </c>
      <c r="B786" s="30" t="s">
        <v>271</v>
      </c>
      <c r="C786" s="30" t="s">
        <v>257</v>
      </c>
      <c r="D786" s="30" t="s">
        <v>263</v>
      </c>
      <c r="E786" s="37">
        <v>41045</v>
      </c>
      <c r="F786" s="34">
        <v>16</v>
      </c>
      <c r="G786" s="34">
        <v>5693</v>
      </c>
      <c r="H786" s="45"/>
      <c r="I786" s="46"/>
    </row>
    <row r="787" spans="1:9" x14ac:dyDescent="0.25">
      <c r="A787" s="30" t="s">
        <v>279</v>
      </c>
      <c r="B787" s="30" t="s">
        <v>271</v>
      </c>
      <c r="C787" s="30" t="s">
        <v>257</v>
      </c>
      <c r="D787" s="30" t="s">
        <v>282</v>
      </c>
      <c r="E787" s="37">
        <v>41243</v>
      </c>
      <c r="F787" s="34">
        <v>16</v>
      </c>
      <c r="G787" s="34">
        <v>8448</v>
      </c>
      <c r="H787" s="45"/>
      <c r="I787" s="46"/>
    </row>
    <row r="788" spans="1:9" x14ac:dyDescent="0.25">
      <c r="A788" s="30" t="s">
        <v>276</v>
      </c>
      <c r="B788" s="30" t="s">
        <v>273</v>
      </c>
      <c r="C788" s="30" t="s">
        <v>260</v>
      </c>
      <c r="D788" s="30" t="s">
        <v>263</v>
      </c>
      <c r="E788" s="37">
        <v>41041</v>
      </c>
      <c r="F788" s="34">
        <v>15</v>
      </c>
      <c r="G788" s="34">
        <v>7733</v>
      </c>
      <c r="H788" s="45"/>
      <c r="I788" s="46"/>
    </row>
    <row r="789" spans="1:9" x14ac:dyDescent="0.25">
      <c r="A789" s="30" t="s">
        <v>261</v>
      </c>
      <c r="B789" s="30" t="s">
        <v>273</v>
      </c>
      <c r="C789" s="30" t="s">
        <v>260</v>
      </c>
      <c r="D789" s="30" t="s">
        <v>282</v>
      </c>
      <c r="E789" s="37">
        <v>41217</v>
      </c>
      <c r="F789" s="34">
        <v>12</v>
      </c>
      <c r="G789" s="34">
        <v>5709</v>
      </c>
      <c r="H789" s="45"/>
      <c r="I789" s="46"/>
    </row>
    <row r="790" spans="1:9" x14ac:dyDescent="0.25">
      <c r="A790" s="30" t="s">
        <v>279</v>
      </c>
      <c r="B790" s="30" t="s">
        <v>266</v>
      </c>
      <c r="C790" s="30" t="s">
        <v>260</v>
      </c>
      <c r="D790" s="30" t="s">
        <v>267</v>
      </c>
      <c r="E790" s="37">
        <v>41437</v>
      </c>
      <c r="F790" s="34">
        <v>2</v>
      </c>
      <c r="G790" s="34">
        <v>369</v>
      </c>
      <c r="H790" s="45"/>
      <c r="I790" s="46"/>
    </row>
    <row r="791" spans="1:9" x14ac:dyDescent="0.25">
      <c r="A791" s="30" t="s">
        <v>265</v>
      </c>
      <c r="B791" s="30" t="s">
        <v>273</v>
      </c>
      <c r="C791" s="30" t="s">
        <v>258</v>
      </c>
      <c r="D791" s="30" t="s">
        <v>282</v>
      </c>
      <c r="E791" s="37">
        <v>41053</v>
      </c>
      <c r="F791" s="34">
        <v>10</v>
      </c>
      <c r="G791" s="34">
        <v>4444</v>
      </c>
      <c r="H791" s="45"/>
      <c r="I791" s="46"/>
    </row>
    <row r="792" spans="1:9" x14ac:dyDescent="0.25">
      <c r="A792" s="30" t="s">
        <v>265</v>
      </c>
      <c r="B792" s="30" t="s">
        <v>278</v>
      </c>
      <c r="C792" s="30" t="s">
        <v>257</v>
      </c>
      <c r="D792" s="30" t="s">
        <v>275</v>
      </c>
      <c r="E792" s="37">
        <v>40943</v>
      </c>
      <c r="F792" s="34">
        <v>15</v>
      </c>
      <c r="G792" s="35">
        <v>5220</v>
      </c>
      <c r="H792" s="45"/>
      <c r="I792" s="46"/>
    </row>
    <row r="793" spans="1:9" x14ac:dyDescent="0.25">
      <c r="A793" s="30" t="s">
        <v>272</v>
      </c>
      <c r="B793" s="30" t="s">
        <v>271</v>
      </c>
      <c r="C793" s="30" t="s">
        <v>260</v>
      </c>
      <c r="D793" s="30" t="s">
        <v>267</v>
      </c>
      <c r="E793" s="37">
        <v>41276</v>
      </c>
      <c r="F793" s="34">
        <v>2</v>
      </c>
      <c r="G793" s="34">
        <v>506</v>
      </c>
      <c r="H793" s="45"/>
      <c r="I793" s="46"/>
    </row>
    <row r="794" spans="1:9" x14ac:dyDescent="0.25">
      <c r="A794" s="30" t="s">
        <v>276</v>
      </c>
      <c r="B794" s="30" t="s">
        <v>273</v>
      </c>
      <c r="C794" s="30" t="s">
        <v>257</v>
      </c>
      <c r="D794" s="30" t="s">
        <v>275</v>
      </c>
      <c r="E794" s="37">
        <v>41304</v>
      </c>
      <c r="F794" s="34">
        <v>14</v>
      </c>
      <c r="G794" s="34">
        <v>8025</v>
      </c>
      <c r="H794" s="45"/>
      <c r="I794" s="46"/>
    </row>
    <row r="795" spans="1:9" x14ac:dyDescent="0.25">
      <c r="A795" s="30" t="s">
        <v>280</v>
      </c>
      <c r="B795" s="30" t="s">
        <v>273</v>
      </c>
      <c r="C795" s="30" t="s">
        <v>257</v>
      </c>
      <c r="D795" s="30" t="s">
        <v>263</v>
      </c>
      <c r="E795" s="37">
        <v>41486</v>
      </c>
      <c r="F795" s="34">
        <v>6</v>
      </c>
      <c r="G795" s="34">
        <v>2063</v>
      </c>
      <c r="H795" s="45"/>
      <c r="I795" s="46"/>
    </row>
    <row r="796" spans="1:9" x14ac:dyDescent="0.25">
      <c r="A796" s="30" t="s">
        <v>274</v>
      </c>
      <c r="B796" s="30" t="s">
        <v>278</v>
      </c>
      <c r="C796" s="30" t="s">
        <v>259</v>
      </c>
      <c r="D796" s="30" t="s">
        <v>275</v>
      </c>
      <c r="E796" s="37">
        <v>41479</v>
      </c>
      <c r="F796" s="34">
        <v>11</v>
      </c>
      <c r="G796" s="34">
        <v>3608</v>
      </c>
      <c r="H796" s="45"/>
      <c r="I796" s="46"/>
    </row>
    <row r="797" spans="1:9" x14ac:dyDescent="0.25">
      <c r="A797" s="30" t="s">
        <v>268</v>
      </c>
      <c r="B797" s="30" t="s">
        <v>266</v>
      </c>
      <c r="C797" s="30" t="s">
        <v>259</v>
      </c>
      <c r="D797" s="30" t="s">
        <v>269</v>
      </c>
      <c r="E797" s="37">
        <v>41260</v>
      </c>
      <c r="F797" s="34">
        <v>12</v>
      </c>
      <c r="G797" s="34">
        <v>3691</v>
      </c>
      <c r="H797" s="45"/>
      <c r="I797" s="46"/>
    </row>
    <row r="798" spans="1:9" x14ac:dyDescent="0.25">
      <c r="A798" s="30" t="s">
        <v>265</v>
      </c>
      <c r="B798" s="30" t="s">
        <v>266</v>
      </c>
      <c r="C798" s="30" t="s">
        <v>260</v>
      </c>
      <c r="D798" s="30" t="s">
        <v>282</v>
      </c>
      <c r="E798" s="37">
        <v>41493</v>
      </c>
      <c r="F798" s="34">
        <v>13</v>
      </c>
      <c r="G798" s="34">
        <v>5071</v>
      </c>
      <c r="H798" s="45"/>
      <c r="I798" s="46"/>
    </row>
    <row r="799" spans="1:9" x14ac:dyDescent="0.25">
      <c r="A799" s="30" t="s">
        <v>265</v>
      </c>
      <c r="B799" s="30" t="s">
        <v>262</v>
      </c>
      <c r="C799" s="30" t="s">
        <v>257</v>
      </c>
      <c r="D799" s="30" t="s">
        <v>263</v>
      </c>
      <c r="E799" s="37">
        <v>41169</v>
      </c>
      <c r="F799" s="34">
        <v>13</v>
      </c>
      <c r="G799" s="34">
        <v>7827</v>
      </c>
      <c r="H799" s="45"/>
      <c r="I799" s="46"/>
    </row>
    <row r="800" spans="1:9" x14ac:dyDescent="0.25">
      <c r="A800" s="30" t="s">
        <v>281</v>
      </c>
      <c r="B800" s="30" t="s">
        <v>273</v>
      </c>
      <c r="C800" s="30" t="s">
        <v>260</v>
      </c>
      <c r="D800" s="30" t="s">
        <v>275</v>
      </c>
      <c r="E800" s="37">
        <v>41619</v>
      </c>
      <c r="F800" s="34">
        <v>8</v>
      </c>
      <c r="G800" s="34">
        <v>4180</v>
      </c>
      <c r="H800" s="45"/>
      <c r="I800" s="46"/>
    </row>
    <row r="801" spans="1:9" x14ac:dyDescent="0.25">
      <c r="A801" s="30" t="s">
        <v>261</v>
      </c>
      <c r="B801" s="30" t="s">
        <v>271</v>
      </c>
      <c r="C801" s="30" t="s">
        <v>259</v>
      </c>
      <c r="D801" s="30" t="s">
        <v>275</v>
      </c>
      <c r="E801" s="37">
        <v>41614</v>
      </c>
      <c r="F801" s="34">
        <v>12</v>
      </c>
      <c r="G801" s="34">
        <v>5786</v>
      </c>
      <c r="H801" s="45"/>
      <c r="I801" s="46"/>
    </row>
    <row r="802" spans="1:9" x14ac:dyDescent="0.25">
      <c r="A802" s="30" t="s">
        <v>268</v>
      </c>
      <c r="B802" s="30" t="s">
        <v>273</v>
      </c>
      <c r="C802" s="30" t="s">
        <v>259</v>
      </c>
      <c r="D802" s="30" t="s">
        <v>275</v>
      </c>
      <c r="E802" s="37">
        <v>41447</v>
      </c>
      <c r="F802" s="34">
        <v>4</v>
      </c>
      <c r="G802" s="34">
        <v>1040</v>
      </c>
      <c r="H802" s="45"/>
      <c r="I802" s="46"/>
    </row>
    <row r="803" spans="1:9" x14ac:dyDescent="0.25">
      <c r="A803" s="30" t="s">
        <v>276</v>
      </c>
      <c r="B803" s="30" t="s">
        <v>262</v>
      </c>
      <c r="C803" s="30" t="s">
        <v>259</v>
      </c>
      <c r="D803" s="30" t="s">
        <v>269</v>
      </c>
      <c r="E803" s="37">
        <v>41237</v>
      </c>
      <c r="F803" s="34">
        <v>15</v>
      </c>
      <c r="G803" s="34">
        <v>5279</v>
      </c>
      <c r="H803" s="45"/>
      <c r="I803" s="46"/>
    </row>
    <row r="804" spans="1:9" x14ac:dyDescent="0.25">
      <c r="A804" s="30" t="s">
        <v>264</v>
      </c>
      <c r="B804" s="30" t="s">
        <v>278</v>
      </c>
      <c r="C804" s="30" t="s">
        <v>257</v>
      </c>
      <c r="D804" s="30" t="s">
        <v>267</v>
      </c>
      <c r="E804" s="37">
        <v>41453</v>
      </c>
      <c r="F804" s="34">
        <v>5</v>
      </c>
      <c r="G804" s="34">
        <v>1711</v>
      </c>
      <c r="H804" s="45"/>
      <c r="I804" s="46"/>
    </row>
    <row r="805" spans="1:9" x14ac:dyDescent="0.25">
      <c r="A805" s="30" t="s">
        <v>276</v>
      </c>
      <c r="B805" s="30" t="s">
        <v>266</v>
      </c>
      <c r="C805" s="30" t="s">
        <v>260</v>
      </c>
      <c r="D805" s="30" t="s">
        <v>275</v>
      </c>
      <c r="E805" s="37">
        <v>41200</v>
      </c>
      <c r="F805" s="34">
        <v>6</v>
      </c>
      <c r="G805" s="34">
        <v>1793</v>
      </c>
      <c r="H805" s="45"/>
      <c r="I805" s="46"/>
    </row>
    <row r="806" spans="1:9" x14ac:dyDescent="0.25">
      <c r="A806" s="30" t="s">
        <v>274</v>
      </c>
      <c r="B806" s="30" t="s">
        <v>266</v>
      </c>
      <c r="C806" s="30" t="s">
        <v>260</v>
      </c>
      <c r="D806" s="30" t="s">
        <v>269</v>
      </c>
      <c r="E806" s="37">
        <v>41600</v>
      </c>
      <c r="F806" s="34">
        <v>19</v>
      </c>
      <c r="G806" s="34">
        <v>10273</v>
      </c>
      <c r="H806" s="45"/>
      <c r="I806" s="46"/>
    </row>
    <row r="807" spans="1:9" x14ac:dyDescent="0.25">
      <c r="A807" s="30" t="s">
        <v>274</v>
      </c>
      <c r="B807" s="30" t="s">
        <v>273</v>
      </c>
      <c r="C807" s="30" t="s">
        <v>257</v>
      </c>
      <c r="D807" s="30" t="s">
        <v>269</v>
      </c>
      <c r="E807" s="37">
        <v>41570</v>
      </c>
      <c r="F807" s="34">
        <v>19</v>
      </c>
      <c r="G807" s="34">
        <v>10852</v>
      </c>
      <c r="H807" s="45"/>
      <c r="I807" s="46"/>
    </row>
    <row r="808" spans="1:9" x14ac:dyDescent="0.25">
      <c r="A808" s="30" t="s">
        <v>281</v>
      </c>
      <c r="B808" s="30" t="s">
        <v>266</v>
      </c>
      <c r="C808" s="30" t="s">
        <v>257</v>
      </c>
      <c r="D808" s="30" t="s">
        <v>269</v>
      </c>
      <c r="E808" s="37">
        <v>41452</v>
      </c>
      <c r="F808" s="34">
        <v>11</v>
      </c>
      <c r="G808" s="34">
        <v>4378</v>
      </c>
      <c r="H808" s="45"/>
      <c r="I808" s="46"/>
    </row>
    <row r="809" spans="1:9" x14ac:dyDescent="0.25">
      <c r="A809" s="30" t="s">
        <v>279</v>
      </c>
      <c r="B809" s="30" t="s">
        <v>271</v>
      </c>
      <c r="C809" s="30" t="s">
        <v>260</v>
      </c>
      <c r="D809" s="30" t="s">
        <v>282</v>
      </c>
      <c r="E809" s="37">
        <v>41515</v>
      </c>
      <c r="F809" s="34">
        <v>11</v>
      </c>
      <c r="G809" s="34">
        <v>5203</v>
      </c>
      <c r="H809" s="45"/>
      <c r="I809" s="46"/>
    </row>
    <row r="810" spans="1:9" x14ac:dyDescent="0.25">
      <c r="A810" s="30" t="s">
        <v>264</v>
      </c>
      <c r="B810" s="30" t="s">
        <v>273</v>
      </c>
      <c r="C810" s="30" t="s">
        <v>257</v>
      </c>
      <c r="D810" s="30" t="s">
        <v>269</v>
      </c>
      <c r="E810" s="37">
        <v>41263</v>
      </c>
      <c r="F810" s="34">
        <v>20</v>
      </c>
      <c r="G810" s="34">
        <v>10054</v>
      </c>
      <c r="H810" s="45"/>
      <c r="I810" s="46"/>
    </row>
    <row r="811" spans="1:9" x14ac:dyDescent="0.25">
      <c r="A811" s="30" t="s">
        <v>265</v>
      </c>
      <c r="B811" s="30" t="s">
        <v>273</v>
      </c>
      <c r="C811" s="30" t="s">
        <v>260</v>
      </c>
      <c r="D811" s="30" t="s">
        <v>267</v>
      </c>
      <c r="E811" s="37">
        <v>41619</v>
      </c>
      <c r="F811" s="34">
        <v>5</v>
      </c>
      <c r="G811" s="34">
        <v>1788</v>
      </c>
      <c r="H811" s="45"/>
      <c r="I811" s="46"/>
    </row>
    <row r="812" spans="1:9" x14ac:dyDescent="0.25">
      <c r="A812" s="30" t="s">
        <v>264</v>
      </c>
      <c r="B812" s="30" t="s">
        <v>262</v>
      </c>
      <c r="C812" s="30" t="s">
        <v>259</v>
      </c>
      <c r="D812" s="30" t="s">
        <v>282</v>
      </c>
      <c r="E812" s="37">
        <v>41003</v>
      </c>
      <c r="F812" s="34">
        <v>4</v>
      </c>
      <c r="G812" s="34">
        <v>1458</v>
      </c>
      <c r="H812" s="45"/>
      <c r="I812" s="46"/>
    </row>
    <row r="813" spans="1:9" x14ac:dyDescent="0.25">
      <c r="A813" s="30" t="s">
        <v>272</v>
      </c>
      <c r="B813" s="30" t="s">
        <v>266</v>
      </c>
      <c r="C813" s="30" t="s">
        <v>260</v>
      </c>
      <c r="D813" s="30" t="s">
        <v>267</v>
      </c>
      <c r="E813" s="37">
        <v>41439</v>
      </c>
      <c r="F813" s="34">
        <v>2</v>
      </c>
      <c r="G813" s="34">
        <v>473</v>
      </c>
      <c r="H813" s="45"/>
      <c r="I813" s="46"/>
    </row>
    <row r="814" spans="1:9" x14ac:dyDescent="0.25">
      <c r="A814" s="30" t="s">
        <v>268</v>
      </c>
      <c r="B814" s="30" t="s">
        <v>273</v>
      </c>
      <c r="C814" s="30" t="s">
        <v>260</v>
      </c>
      <c r="D814" s="30" t="s">
        <v>263</v>
      </c>
      <c r="E814" s="37">
        <v>41550</v>
      </c>
      <c r="F814" s="34">
        <v>15</v>
      </c>
      <c r="G814" s="34">
        <v>6963</v>
      </c>
      <c r="H814" s="45"/>
      <c r="I814" s="46"/>
    </row>
    <row r="815" spans="1:9" x14ac:dyDescent="0.25">
      <c r="A815" s="30" t="s">
        <v>264</v>
      </c>
      <c r="B815" s="30" t="s">
        <v>278</v>
      </c>
      <c r="C815" s="30" t="s">
        <v>260</v>
      </c>
      <c r="D815" s="30" t="s">
        <v>269</v>
      </c>
      <c r="E815" s="37">
        <v>41381</v>
      </c>
      <c r="F815" s="34">
        <v>8</v>
      </c>
      <c r="G815" s="34">
        <v>4024</v>
      </c>
      <c r="H815" s="45"/>
      <c r="I815" s="46"/>
    </row>
    <row r="816" spans="1:9" x14ac:dyDescent="0.25">
      <c r="A816" s="30" t="s">
        <v>274</v>
      </c>
      <c r="B816" s="30" t="s">
        <v>266</v>
      </c>
      <c r="C816" s="30" t="s">
        <v>260</v>
      </c>
      <c r="D816" s="30" t="s">
        <v>263</v>
      </c>
      <c r="E816" s="37">
        <v>41375</v>
      </c>
      <c r="F816" s="34">
        <v>10</v>
      </c>
      <c r="G816" s="34">
        <v>5445</v>
      </c>
      <c r="H816" s="45"/>
      <c r="I816" s="46"/>
    </row>
    <row r="817" spans="1:9" x14ac:dyDescent="0.25">
      <c r="A817" s="30" t="s">
        <v>265</v>
      </c>
      <c r="B817" s="30" t="s">
        <v>271</v>
      </c>
      <c r="C817" s="30" t="s">
        <v>260</v>
      </c>
      <c r="D817" s="30" t="s">
        <v>263</v>
      </c>
      <c r="E817" s="37">
        <v>41228</v>
      </c>
      <c r="F817" s="34">
        <v>4</v>
      </c>
      <c r="G817" s="34">
        <v>1139</v>
      </c>
      <c r="H817" s="45"/>
      <c r="I817" s="46"/>
    </row>
    <row r="818" spans="1:9" x14ac:dyDescent="0.25">
      <c r="A818" s="30" t="s">
        <v>276</v>
      </c>
      <c r="B818" s="30" t="s">
        <v>273</v>
      </c>
      <c r="C818" s="30" t="s">
        <v>257</v>
      </c>
      <c r="D818" s="30" t="s">
        <v>263</v>
      </c>
      <c r="E818" s="37">
        <v>41509</v>
      </c>
      <c r="F818" s="34">
        <v>13</v>
      </c>
      <c r="G818" s="34">
        <v>7392</v>
      </c>
      <c r="H818" s="45"/>
      <c r="I818" s="46"/>
    </row>
    <row r="819" spans="1:9" x14ac:dyDescent="0.25">
      <c r="A819" s="30" t="s">
        <v>279</v>
      </c>
      <c r="B819" s="30" t="s">
        <v>273</v>
      </c>
      <c r="C819" s="30" t="s">
        <v>260</v>
      </c>
      <c r="D819" s="30" t="s">
        <v>269</v>
      </c>
      <c r="E819" s="37">
        <v>41066</v>
      </c>
      <c r="F819" s="34">
        <v>19</v>
      </c>
      <c r="G819" s="34">
        <v>6595</v>
      </c>
      <c r="H819" s="45"/>
      <c r="I819" s="46"/>
    </row>
    <row r="820" spans="1:9" x14ac:dyDescent="0.25">
      <c r="A820" s="30" t="s">
        <v>274</v>
      </c>
      <c r="B820" s="30" t="s">
        <v>278</v>
      </c>
      <c r="C820" s="30" t="s">
        <v>257</v>
      </c>
      <c r="D820" s="30" t="s">
        <v>282</v>
      </c>
      <c r="E820" s="37">
        <v>41060</v>
      </c>
      <c r="F820" s="34">
        <v>13</v>
      </c>
      <c r="G820" s="34">
        <v>4631</v>
      </c>
      <c r="H820" s="45"/>
      <c r="I820" s="46"/>
    </row>
    <row r="821" spans="1:9" x14ac:dyDescent="0.25">
      <c r="A821" s="30" t="s">
        <v>274</v>
      </c>
      <c r="B821" s="30" t="s">
        <v>273</v>
      </c>
      <c r="C821" s="30" t="s">
        <v>257</v>
      </c>
      <c r="D821" s="30" t="s">
        <v>269</v>
      </c>
      <c r="E821" s="37">
        <v>41318</v>
      </c>
      <c r="F821" s="34">
        <v>15</v>
      </c>
      <c r="G821" s="34">
        <v>4638</v>
      </c>
      <c r="H821" s="45"/>
      <c r="I821" s="46"/>
    </row>
    <row r="822" spans="1:9" x14ac:dyDescent="0.25">
      <c r="A822" s="30" t="s">
        <v>265</v>
      </c>
      <c r="B822" s="30" t="s">
        <v>271</v>
      </c>
      <c r="C822" s="30" t="s">
        <v>258</v>
      </c>
      <c r="D822" s="30" t="s">
        <v>275</v>
      </c>
      <c r="E822" s="37">
        <v>41136</v>
      </c>
      <c r="F822" s="34">
        <v>11</v>
      </c>
      <c r="G822" s="34">
        <v>3476</v>
      </c>
      <c r="H822" s="45"/>
      <c r="I822" s="46"/>
    </row>
    <row r="823" spans="1:9" x14ac:dyDescent="0.25">
      <c r="A823" s="30" t="s">
        <v>265</v>
      </c>
      <c r="B823" s="30" t="s">
        <v>273</v>
      </c>
      <c r="C823" s="30" t="s">
        <v>257</v>
      </c>
      <c r="D823" s="30" t="s">
        <v>269</v>
      </c>
      <c r="E823" s="37">
        <v>41116</v>
      </c>
      <c r="F823" s="34">
        <v>13</v>
      </c>
      <c r="G823" s="34">
        <v>7732</v>
      </c>
      <c r="H823" s="45"/>
      <c r="I823" s="46"/>
    </row>
    <row r="824" spans="1:9" x14ac:dyDescent="0.25">
      <c r="A824" s="30" t="s">
        <v>268</v>
      </c>
      <c r="B824" s="30" t="s">
        <v>266</v>
      </c>
      <c r="C824" s="30" t="s">
        <v>259</v>
      </c>
      <c r="D824" s="30" t="s">
        <v>275</v>
      </c>
      <c r="E824" s="37">
        <v>41409</v>
      </c>
      <c r="F824" s="34">
        <v>14</v>
      </c>
      <c r="G824" s="34">
        <v>8135</v>
      </c>
      <c r="H824" s="45"/>
      <c r="I824" s="46"/>
    </row>
    <row r="825" spans="1:9" x14ac:dyDescent="0.25">
      <c r="A825" s="30" t="s">
        <v>261</v>
      </c>
      <c r="B825" s="30" t="s">
        <v>273</v>
      </c>
      <c r="C825" s="30" t="s">
        <v>258</v>
      </c>
      <c r="D825" s="30" t="s">
        <v>282</v>
      </c>
      <c r="E825" s="37">
        <v>41228</v>
      </c>
      <c r="F825" s="34">
        <v>6</v>
      </c>
      <c r="G825" s="34">
        <v>2822</v>
      </c>
      <c r="H825" s="45"/>
      <c r="I825" s="46"/>
    </row>
    <row r="826" spans="1:9" x14ac:dyDescent="0.25">
      <c r="A826" s="30" t="s">
        <v>261</v>
      </c>
      <c r="B826" s="30" t="s">
        <v>262</v>
      </c>
      <c r="C826" s="30" t="s">
        <v>257</v>
      </c>
      <c r="D826" s="30" t="s">
        <v>269</v>
      </c>
      <c r="E826" s="37">
        <v>41231</v>
      </c>
      <c r="F826" s="34">
        <v>9</v>
      </c>
      <c r="G826" s="34">
        <v>4034</v>
      </c>
      <c r="H826" s="45"/>
      <c r="I826" s="46"/>
    </row>
    <row r="827" spans="1:9" x14ac:dyDescent="0.25">
      <c r="A827" s="30" t="s">
        <v>264</v>
      </c>
      <c r="B827" s="30" t="s">
        <v>273</v>
      </c>
      <c r="C827" s="30" t="s">
        <v>258</v>
      </c>
      <c r="D827" s="30" t="s">
        <v>282</v>
      </c>
      <c r="E827" s="37">
        <v>41186</v>
      </c>
      <c r="F827" s="34">
        <v>5</v>
      </c>
      <c r="G827" s="34">
        <v>1975</v>
      </c>
      <c r="H827" s="45"/>
      <c r="I827" s="46"/>
    </row>
    <row r="828" spans="1:9" x14ac:dyDescent="0.25">
      <c r="A828" s="30" t="s">
        <v>276</v>
      </c>
      <c r="B828" s="30" t="s">
        <v>262</v>
      </c>
      <c r="C828" s="30" t="s">
        <v>259</v>
      </c>
      <c r="D828" s="30" t="s">
        <v>269</v>
      </c>
      <c r="E828" s="37">
        <v>41122</v>
      </c>
      <c r="F828" s="34">
        <v>16</v>
      </c>
      <c r="G828" s="34">
        <v>7854</v>
      </c>
      <c r="H828" s="45"/>
      <c r="I828" s="46"/>
    </row>
    <row r="829" spans="1:9" x14ac:dyDescent="0.25">
      <c r="A829" s="30" t="s">
        <v>276</v>
      </c>
      <c r="B829" s="30" t="s">
        <v>266</v>
      </c>
      <c r="C829" s="30" t="s">
        <v>260</v>
      </c>
      <c r="D829" s="30" t="s">
        <v>269</v>
      </c>
      <c r="E829" s="37">
        <v>41178</v>
      </c>
      <c r="F829" s="34">
        <v>7</v>
      </c>
      <c r="G829" s="34">
        <v>2640</v>
      </c>
      <c r="H829" s="45"/>
      <c r="I829" s="46"/>
    </row>
    <row r="830" spans="1:9" x14ac:dyDescent="0.25">
      <c r="A830" s="30" t="s">
        <v>279</v>
      </c>
      <c r="B830" s="30" t="s">
        <v>271</v>
      </c>
      <c r="C830" s="30" t="s">
        <v>259</v>
      </c>
      <c r="D830" s="30" t="s">
        <v>267</v>
      </c>
      <c r="E830" s="37">
        <v>41521</v>
      </c>
      <c r="F830" s="34">
        <v>15</v>
      </c>
      <c r="G830" s="34">
        <v>5742</v>
      </c>
      <c r="H830" s="45"/>
      <c r="I830" s="46"/>
    </row>
    <row r="831" spans="1:9" x14ac:dyDescent="0.25">
      <c r="A831" s="30" t="s">
        <v>281</v>
      </c>
      <c r="B831" s="30" t="s">
        <v>266</v>
      </c>
      <c r="C831" s="30" t="s">
        <v>257</v>
      </c>
      <c r="D831" s="30" t="s">
        <v>263</v>
      </c>
      <c r="E831" s="37">
        <v>41280</v>
      </c>
      <c r="F831" s="34">
        <v>16</v>
      </c>
      <c r="G831" s="34">
        <v>8333</v>
      </c>
      <c r="H831" s="45"/>
      <c r="I831" s="46"/>
    </row>
    <row r="832" spans="1:9" x14ac:dyDescent="0.25">
      <c r="A832" s="30" t="s">
        <v>261</v>
      </c>
      <c r="B832" s="30" t="s">
        <v>266</v>
      </c>
      <c r="C832" s="30" t="s">
        <v>257</v>
      </c>
      <c r="D832" s="30" t="s">
        <v>282</v>
      </c>
      <c r="E832" s="37">
        <v>41017</v>
      </c>
      <c r="F832" s="34">
        <v>9</v>
      </c>
      <c r="G832" s="34">
        <v>2728</v>
      </c>
      <c r="H832" s="45"/>
      <c r="I832" s="46"/>
    </row>
    <row r="833" spans="1:9" x14ac:dyDescent="0.25">
      <c r="A833" s="30" t="s">
        <v>279</v>
      </c>
      <c r="B833" s="30" t="s">
        <v>266</v>
      </c>
      <c r="C833" s="30" t="s">
        <v>258</v>
      </c>
      <c r="D833" s="30" t="s">
        <v>282</v>
      </c>
      <c r="E833" s="37">
        <v>41124</v>
      </c>
      <c r="F833" s="34">
        <v>6</v>
      </c>
      <c r="G833" s="34">
        <v>3069</v>
      </c>
      <c r="H833" s="45"/>
      <c r="I833" s="46"/>
    </row>
    <row r="834" spans="1:9" x14ac:dyDescent="0.25">
      <c r="A834" s="30" t="s">
        <v>280</v>
      </c>
      <c r="B834" s="30" t="s">
        <v>271</v>
      </c>
      <c r="C834" s="30" t="s">
        <v>259</v>
      </c>
      <c r="D834" s="30" t="s">
        <v>263</v>
      </c>
      <c r="E834" s="37">
        <v>41144</v>
      </c>
      <c r="F834" s="34">
        <v>16</v>
      </c>
      <c r="G834" s="34">
        <v>6683</v>
      </c>
      <c r="H834" s="45"/>
      <c r="I834" s="46"/>
    </row>
    <row r="835" spans="1:9" x14ac:dyDescent="0.25">
      <c r="A835" s="30" t="s">
        <v>264</v>
      </c>
      <c r="B835" s="30" t="s">
        <v>262</v>
      </c>
      <c r="C835" s="30" t="s">
        <v>257</v>
      </c>
      <c r="D835" s="30" t="s">
        <v>269</v>
      </c>
      <c r="E835" s="37">
        <v>41067</v>
      </c>
      <c r="F835" s="34">
        <v>14</v>
      </c>
      <c r="G835" s="34">
        <v>4621</v>
      </c>
      <c r="H835" s="45"/>
      <c r="I835" s="46"/>
    </row>
    <row r="836" spans="1:9" x14ac:dyDescent="0.25">
      <c r="A836" s="30" t="s">
        <v>274</v>
      </c>
      <c r="B836" s="30" t="s">
        <v>262</v>
      </c>
      <c r="C836" s="30" t="s">
        <v>259</v>
      </c>
      <c r="D836" s="30" t="s">
        <v>263</v>
      </c>
      <c r="E836" s="37">
        <v>41306</v>
      </c>
      <c r="F836" s="34">
        <v>10</v>
      </c>
      <c r="G836" s="34">
        <v>3328</v>
      </c>
      <c r="H836" s="45"/>
      <c r="I836" s="46"/>
    </row>
    <row r="837" spans="1:9" x14ac:dyDescent="0.25">
      <c r="A837" s="30" t="s">
        <v>265</v>
      </c>
      <c r="B837" s="30" t="s">
        <v>278</v>
      </c>
      <c r="C837" s="30" t="s">
        <v>260</v>
      </c>
      <c r="D837" s="30" t="s">
        <v>267</v>
      </c>
      <c r="E837" s="37">
        <v>41501</v>
      </c>
      <c r="F837" s="34">
        <v>14</v>
      </c>
      <c r="G837" s="34">
        <v>6523</v>
      </c>
      <c r="H837" s="45"/>
      <c r="I837" s="46"/>
    </row>
    <row r="838" spans="1:9" x14ac:dyDescent="0.25">
      <c r="A838" s="30" t="s">
        <v>265</v>
      </c>
      <c r="B838" s="30" t="s">
        <v>278</v>
      </c>
      <c r="C838" s="30" t="s">
        <v>259</v>
      </c>
      <c r="D838" s="30" t="s">
        <v>267</v>
      </c>
      <c r="E838" s="37">
        <v>41221</v>
      </c>
      <c r="F838" s="34">
        <v>14</v>
      </c>
      <c r="G838" s="34">
        <v>5737</v>
      </c>
      <c r="H838" s="45"/>
      <c r="I838" s="46"/>
    </row>
    <row r="839" spans="1:9" x14ac:dyDescent="0.25">
      <c r="A839" s="30" t="s">
        <v>277</v>
      </c>
      <c r="B839" s="30" t="s">
        <v>271</v>
      </c>
      <c r="C839" s="30" t="s">
        <v>258</v>
      </c>
      <c r="D839" s="30" t="s">
        <v>269</v>
      </c>
      <c r="E839" s="37">
        <v>41549</v>
      </c>
      <c r="F839" s="34">
        <v>13</v>
      </c>
      <c r="G839" s="34">
        <v>4412</v>
      </c>
      <c r="H839" s="45"/>
      <c r="I839" s="46"/>
    </row>
    <row r="840" spans="1:9" x14ac:dyDescent="0.25">
      <c r="A840" s="30" t="s">
        <v>270</v>
      </c>
      <c r="B840" s="30" t="s">
        <v>273</v>
      </c>
      <c r="C840" s="30" t="s">
        <v>260</v>
      </c>
      <c r="D840" s="30" t="s">
        <v>275</v>
      </c>
      <c r="E840" s="37">
        <v>41579</v>
      </c>
      <c r="F840" s="34">
        <v>8</v>
      </c>
      <c r="G840" s="34">
        <v>3674</v>
      </c>
      <c r="H840" s="45"/>
      <c r="I840" s="46"/>
    </row>
    <row r="841" spans="1:9" x14ac:dyDescent="0.25">
      <c r="A841" s="30" t="s">
        <v>270</v>
      </c>
      <c r="B841" s="30" t="s">
        <v>266</v>
      </c>
      <c r="C841" s="30" t="s">
        <v>259</v>
      </c>
      <c r="D841" s="30" t="s">
        <v>275</v>
      </c>
      <c r="E841" s="37">
        <v>41068</v>
      </c>
      <c r="F841" s="34">
        <v>4</v>
      </c>
      <c r="G841" s="34">
        <v>1051</v>
      </c>
      <c r="H841" s="45"/>
      <c r="I841" s="46"/>
    </row>
    <row r="842" spans="1:9" x14ac:dyDescent="0.25">
      <c r="A842" s="30" t="s">
        <v>261</v>
      </c>
      <c r="B842" s="30" t="s">
        <v>266</v>
      </c>
      <c r="C842" s="30" t="s">
        <v>258</v>
      </c>
      <c r="D842" s="30" t="s">
        <v>282</v>
      </c>
      <c r="E842" s="37">
        <v>41292</v>
      </c>
      <c r="F842" s="34">
        <v>11</v>
      </c>
      <c r="G842" s="34">
        <v>6424</v>
      </c>
      <c r="H842" s="45"/>
      <c r="I842" s="46"/>
    </row>
    <row r="843" spans="1:9" x14ac:dyDescent="0.25">
      <c r="A843" s="30" t="s">
        <v>279</v>
      </c>
      <c r="B843" s="30" t="s">
        <v>262</v>
      </c>
      <c r="C843" s="30" t="s">
        <v>259</v>
      </c>
      <c r="D843" s="30" t="s">
        <v>275</v>
      </c>
      <c r="E843" s="37">
        <v>41134</v>
      </c>
      <c r="F843" s="34">
        <v>16</v>
      </c>
      <c r="G843" s="34">
        <v>6749</v>
      </c>
      <c r="H843" s="45"/>
      <c r="I843" s="46"/>
    </row>
    <row r="844" spans="1:9" x14ac:dyDescent="0.25">
      <c r="A844" s="30" t="s">
        <v>265</v>
      </c>
      <c r="B844" s="30" t="s">
        <v>262</v>
      </c>
      <c r="C844" s="30" t="s">
        <v>259</v>
      </c>
      <c r="D844" s="30" t="s">
        <v>282</v>
      </c>
      <c r="E844" s="37">
        <v>41368</v>
      </c>
      <c r="F844" s="34">
        <v>5</v>
      </c>
      <c r="G844" s="34">
        <v>1320</v>
      </c>
      <c r="H844" s="45"/>
      <c r="I844" s="46"/>
    </row>
    <row r="845" spans="1:9" x14ac:dyDescent="0.25">
      <c r="A845" s="30" t="s">
        <v>280</v>
      </c>
      <c r="B845" s="30" t="s">
        <v>271</v>
      </c>
      <c r="C845" s="30" t="s">
        <v>258</v>
      </c>
      <c r="D845" s="30" t="s">
        <v>269</v>
      </c>
      <c r="E845" s="37">
        <v>40993</v>
      </c>
      <c r="F845" s="34">
        <v>21</v>
      </c>
      <c r="G845" s="34">
        <v>10626</v>
      </c>
      <c r="H845" s="45"/>
      <c r="I845" s="46"/>
    </row>
    <row r="846" spans="1:9" x14ac:dyDescent="0.25">
      <c r="A846" s="30" t="s">
        <v>281</v>
      </c>
      <c r="B846" s="30" t="s">
        <v>271</v>
      </c>
      <c r="C846" s="30" t="s">
        <v>258</v>
      </c>
      <c r="D846" s="30" t="s">
        <v>267</v>
      </c>
      <c r="E846" s="37">
        <v>40978</v>
      </c>
      <c r="F846" s="34">
        <v>6</v>
      </c>
      <c r="G846" s="35">
        <v>2552</v>
      </c>
      <c r="H846" s="45"/>
      <c r="I846" s="46"/>
    </row>
    <row r="847" spans="1:9" x14ac:dyDescent="0.25">
      <c r="A847" s="30" t="s">
        <v>276</v>
      </c>
      <c r="B847" s="30" t="s">
        <v>271</v>
      </c>
      <c r="C847" s="30" t="s">
        <v>257</v>
      </c>
      <c r="D847" s="30" t="s">
        <v>263</v>
      </c>
      <c r="E847" s="37">
        <v>41178</v>
      </c>
      <c r="F847" s="34">
        <v>2</v>
      </c>
      <c r="G847" s="34">
        <v>506</v>
      </c>
      <c r="H847" s="45"/>
      <c r="I847" s="46"/>
    </row>
    <row r="848" spans="1:9" x14ac:dyDescent="0.25">
      <c r="A848" s="30" t="s">
        <v>268</v>
      </c>
      <c r="B848" s="30" t="s">
        <v>278</v>
      </c>
      <c r="C848" s="30" t="s">
        <v>259</v>
      </c>
      <c r="D848" s="30" t="s">
        <v>282</v>
      </c>
      <c r="E848" s="37">
        <v>41172</v>
      </c>
      <c r="F848" s="34">
        <v>13</v>
      </c>
      <c r="G848" s="34">
        <v>5533</v>
      </c>
      <c r="H848" s="45"/>
      <c r="I848" s="46"/>
    </row>
    <row r="849" spans="1:9" x14ac:dyDescent="0.25">
      <c r="A849" s="30" t="s">
        <v>279</v>
      </c>
      <c r="B849" s="30" t="s">
        <v>273</v>
      </c>
      <c r="C849" s="30" t="s">
        <v>259</v>
      </c>
      <c r="D849" s="30" t="s">
        <v>263</v>
      </c>
      <c r="E849" s="37">
        <v>41594</v>
      </c>
      <c r="F849" s="34">
        <v>4</v>
      </c>
      <c r="G849" s="34">
        <v>1051</v>
      </c>
      <c r="H849" s="45"/>
      <c r="I849" s="46"/>
    </row>
    <row r="850" spans="1:9" x14ac:dyDescent="0.25">
      <c r="A850" s="30" t="s">
        <v>274</v>
      </c>
      <c r="B850" s="30" t="s">
        <v>273</v>
      </c>
      <c r="C850" s="30" t="s">
        <v>259</v>
      </c>
      <c r="D850" s="30" t="s">
        <v>263</v>
      </c>
      <c r="E850" s="37">
        <v>41328</v>
      </c>
      <c r="F850" s="34">
        <v>9</v>
      </c>
      <c r="G850" s="34">
        <v>2904</v>
      </c>
      <c r="H850" s="45"/>
      <c r="I850" s="46"/>
    </row>
    <row r="851" spans="1:9" x14ac:dyDescent="0.25">
      <c r="A851" s="30" t="s">
        <v>272</v>
      </c>
      <c r="B851" s="30" t="s">
        <v>266</v>
      </c>
      <c r="C851" s="30" t="s">
        <v>258</v>
      </c>
      <c r="D851" s="30" t="s">
        <v>267</v>
      </c>
      <c r="E851" s="37">
        <v>40976</v>
      </c>
      <c r="F851" s="34">
        <v>9</v>
      </c>
      <c r="G851" s="35">
        <v>4092</v>
      </c>
      <c r="H851" s="45"/>
      <c r="I851" s="46"/>
    </row>
    <row r="852" spans="1:9" x14ac:dyDescent="0.25">
      <c r="A852" s="30" t="s">
        <v>265</v>
      </c>
      <c r="B852" s="30" t="s">
        <v>278</v>
      </c>
      <c r="C852" s="30" t="s">
        <v>259</v>
      </c>
      <c r="D852" s="30" t="s">
        <v>269</v>
      </c>
      <c r="E852" s="37">
        <v>41248</v>
      </c>
      <c r="F852" s="34">
        <v>14</v>
      </c>
      <c r="G852" s="34">
        <v>8437</v>
      </c>
      <c r="H852" s="45"/>
      <c r="I852" s="46"/>
    </row>
    <row r="853" spans="1:9" x14ac:dyDescent="0.25">
      <c r="A853" s="30" t="s">
        <v>276</v>
      </c>
      <c r="B853" s="30" t="s">
        <v>278</v>
      </c>
      <c r="C853" s="30" t="s">
        <v>260</v>
      </c>
      <c r="D853" s="30" t="s">
        <v>263</v>
      </c>
      <c r="E853" s="37">
        <v>41269</v>
      </c>
      <c r="F853" s="34">
        <v>6</v>
      </c>
      <c r="G853" s="34">
        <v>2453</v>
      </c>
      <c r="H853" s="45"/>
      <c r="I853" s="46"/>
    </row>
    <row r="854" spans="1:9" x14ac:dyDescent="0.25">
      <c r="A854" s="30" t="s">
        <v>274</v>
      </c>
      <c r="B854" s="30" t="s">
        <v>271</v>
      </c>
      <c r="C854" s="30" t="s">
        <v>260</v>
      </c>
      <c r="D854" s="30" t="s">
        <v>275</v>
      </c>
      <c r="E854" s="37">
        <v>41535</v>
      </c>
      <c r="F854" s="34">
        <v>7</v>
      </c>
      <c r="G854" s="34">
        <v>2613</v>
      </c>
      <c r="H854" s="45"/>
      <c r="I854" s="46"/>
    </row>
    <row r="855" spans="1:9" x14ac:dyDescent="0.25">
      <c r="A855" s="30" t="s">
        <v>264</v>
      </c>
      <c r="B855" s="30" t="s">
        <v>273</v>
      </c>
      <c r="C855" s="30" t="s">
        <v>259</v>
      </c>
      <c r="D855" s="30" t="s">
        <v>282</v>
      </c>
      <c r="E855" s="37">
        <v>41182</v>
      </c>
      <c r="F855" s="34">
        <v>7</v>
      </c>
      <c r="G855" s="34">
        <v>2134</v>
      </c>
      <c r="H855" s="45"/>
      <c r="I855" s="46"/>
    </row>
    <row r="856" spans="1:9" x14ac:dyDescent="0.25">
      <c r="A856" s="30" t="s">
        <v>265</v>
      </c>
      <c r="B856" s="30" t="s">
        <v>271</v>
      </c>
      <c r="C856" s="30" t="s">
        <v>258</v>
      </c>
      <c r="D856" s="30" t="s">
        <v>267</v>
      </c>
      <c r="E856" s="37">
        <v>40994</v>
      </c>
      <c r="F856" s="34">
        <v>16</v>
      </c>
      <c r="G856" s="34">
        <v>5759</v>
      </c>
      <c r="H856" s="45"/>
      <c r="I856" s="46"/>
    </row>
    <row r="857" spans="1:9" x14ac:dyDescent="0.25">
      <c r="A857" s="30" t="s">
        <v>272</v>
      </c>
      <c r="B857" s="30" t="s">
        <v>262</v>
      </c>
      <c r="C857" s="30" t="s">
        <v>259</v>
      </c>
      <c r="D857" s="30" t="s">
        <v>275</v>
      </c>
      <c r="E857" s="37">
        <v>41580</v>
      </c>
      <c r="F857" s="34">
        <v>7</v>
      </c>
      <c r="G857" s="34">
        <v>3064</v>
      </c>
      <c r="H857" s="45"/>
      <c r="I857" s="46"/>
    </row>
    <row r="858" spans="1:9" x14ac:dyDescent="0.25">
      <c r="A858" s="30" t="s">
        <v>261</v>
      </c>
      <c r="B858" s="30" t="s">
        <v>273</v>
      </c>
      <c r="C858" s="30" t="s">
        <v>260</v>
      </c>
      <c r="D858" s="30" t="s">
        <v>275</v>
      </c>
      <c r="E858" s="37">
        <v>41587</v>
      </c>
      <c r="F858" s="34">
        <v>7</v>
      </c>
      <c r="G858" s="34">
        <v>3130</v>
      </c>
      <c r="H858" s="45"/>
      <c r="I858" s="46"/>
    </row>
    <row r="859" spans="1:9" x14ac:dyDescent="0.25">
      <c r="A859" s="30" t="s">
        <v>272</v>
      </c>
      <c r="B859" s="30" t="s">
        <v>273</v>
      </c>
      <c r="C859" s="30" t="s">
        <v>259</v>
      </c>
      <c r="D859" s="30" t="s">
        <v>275</v>
      </c>
      <c r="E859" s="37">
        <v>41396</v>
      </c>
      <c r="F859" s="34">
        <v>4</v>
      </c>
      <c r="G859" s="34">
        <v>1408</v>
      </c>
      <c r="H859" s="45"/>
      <c r="I859" s="46"/>
    </row>
    <row r="860" spans="1:9" x14ac:dyDescent="0.25">
      <c r="A860" s="30" t="s">
        <v>264</v>
      </c>
      <c r="B860" s="30" t="s">
        <v>262</v>
      </c>
      <c r="C860" s="30" t="s">
        <v>258</v>
      </c>
      <c r="D860" s="30" t="s">
        <v>263</v>
      </c>
      <c r="E860" s="37">
        <v>41518</v>
      </c>
      <c r="F860" s="34">
        <v>8</v>
      </c>
      <c r="G860" s="34">
        <v>2981</v>
      </c>
      <c r="H860" s="45"/>
      <c r="I860" s="46"/>
    </row>
    <row r="861" spans="1:9" x14ac:dyDescent="0.25">
      <c r="A861" s="30" t="s">
        <v>261</v>
      </c>
      <c r="B861" s="30" t="s">
        <v>278</v>
      </c>
      <c r="C861" s="30" t="s">
        <v>257</v>
      </c>
      <c r="D861" s="30" t="s">
        <v>269</v>
      </c>
      <c r="E861" s="37">
        <v>40912</v>
      </c>
      <c r="F861" s="34">
        <v>13</v>
      </c>
      <c r="G861" s="34">
        <v>5148</v>
      </c>
      <c r="H861" s="45"/>
      <c r="I861" s="46"/>
    </row>
    <row r="862" spans="1:9" x14ac:dyDescent="0.25">
      <c r="A862" s="30" t="s">
        <v>276</v>
      </c>
      <c r="B862" s="30" t="s">
        <v>271</v>
      </c>
      <c r="C862" s="30" t="s">
        <v>257</v>
      </c>
      <c r="D862" s="30" t="s">
        <v>267</v>
      </c>
      <c r="E862" s="37">
        <v>40947</v>
      </c>
      <c r="F862" s="34">
        <v>5</v>
      </c>
      <c r="G862" s="35">
        <v>1865</v>
      </c>
      <c r="H862" s="45"/>
      <c r="I862" s="46"/>
    </row>
    <row r="863" spans="1:9" x14ac:dyDescent="0.25">
      <c r="A863" s="30" t="s">
        <v>277</v>
      </c>
      <c r="B863" s="30" t="s">
        <v>262</v>
      </c>
      <c r="C863" s="30" t="s">
        <v>259</v>
      </c>
      <c r="D863" s="30" t="s">
        <v>275</v>
      </c>
      <c r="E863" s="37">
        <v>41357</v>
      </c>
      <c r="F863" s="34">
        <v>7</v>
      </c>
      <c r="G863" s="34">
        <v>3537</v>
      </c>
      <c r="H863" s="45"/>
      <c r="I863" s="46"/>
    </row>
    <row r="864" spans="1:9" x14ac:dyDescent="0.25">
      <c r="A864" s="30" t="s">
        <v>265</v>
      </c>
      <c r="B864" s="30" t="s">
        <v>271</v>
      </c>
      <c r="C864" s="30" t="s">
        <v>259</v>
      </c>
      <c r="D864" s="30" t="s">
        <v>282</v>
      </c>
      <c r="E864" s="37">
        <v>41346</v>
      </c>
      <c r="F864" s="34">
        <v>5</v>
      </c>
      <c r="G864" s="34">
        <v>2008</v>
      </c>
      <c r="H864" s="45"/>
      <c r="I864" s="46"/>
    </row>
    <row r="865" spans="1:9" x14ac:dyDescent="0.25">
      <c r="A865" s="30" t="s">
        <v>274</v>
      </c>
      <c r="B865" s="30" t="s">
        <v>266</v>
      </c>
      <c r="C865" s="30" t="s">
        <v>257</v>
      </c>
      <c r="D865" s="30" t="s">
        <v>269</v>
      </c>
      <c r="E865" s="37">
        <v>41420</v>
      </c>
      <c r="F865" s="34">
        <v>9</v>
      </c>
      <c r="G865" s="34">
        <v>2728</v>
      </c>
      <c r="H865" s="45"/>
      <c r="I865" s="46"/>
    </row>
    <row r="866" spans="1:9" x14ac:dyDescent="0.25">
      <c r="A866" s="30" t="s">
        <v>270</v>
      </c>
      <c r="B866" s="30" t="s">
        <v>273</v>
      </c>
      <c r="C866" s="30" t="s">
        <v>257</v>
      </c>
      <c r="D866" s="30" t="s">
        <v>263</v>
      </c>
      <c r="E866" s="37">
        <v>41591</v>
      </c>
      <c r="F866" s="34">
        <v>9</v>
      </c>
      <c r="G866" s="34">
        <v>4180</v>
      </c>
      <c r="H866" s="45"/>
      <c r="I866" s="46"/>
    </row>
    <row r="867" spans="1:9" x14ac:dyDescent="0.25">
      <c r="A867" s="30" t="s">
        <v>261</v>
      </c>
      <c r="B867" s="30" t="s">
        <v>271</v>
      </c>
      <c r="C867" s="30" t="s">
        <v>260</v>
      </c>
      <c r="D867" s="30" t="s">
        <v>275</v>
      </c>
      <c r="E867" s="37">
        <v>41453</v>
      </c>
      <c r="F867" s="34">
        <v>14</v>
      </c>
      <c r="G867" s="34">
        <v>4521</v>
      </c>
      <c r="H867" s="45"/>
      <c r="I867" s="46"/>
    </row>
    <row r="868" spans="1:9" x14ac:dyDescent="0.25">
      <c r="A868" s="30" t="s">
        <v>264</v>
      </c>
      <c r="B868" s="30" t="s">
        <v>266</v>
      </c>
      <c r="C868" s="30" t="s">
        <v>258</v>
      </c>
      <c r="D868" s="30" t="s">
        <v>267</v>
      </c>
      <c r="E868" s="37">
        <v>41158</v>
      </c>
      <c r="F868" s="34">
        <v>15</v>
      </c>
      <c r="G868" s="34">
        <v>5407</v>
      </c>
      <c r="H868" s="45"/>
      <c r="I868" s="46"/>
    </row>
    <row r="869" spans="1:9" x14ac:dyDescent="0.25">
      <c r="A869" s="30" t="s">
        <v>276</v>
      </c>
      <c r="B869" s="30" t="s">
        <v>271</v>
      </c>
      <c r="C869" s="30" t="s">
        <v>257</v>
      </c>
      <c r="D869" s="30" t="s">
        <v>282</v>
      </c>
      <c r="E869" s="37">
        <v>41004</v>
      </c>
      <c r="F869" s="34">
        <v>12</v>
      </c>
      <c r="G869" s="34">
        <v>6919</v>
      </c>
      <c r="H869" s="45"/>
      <c r="I869" s="46"/>
    </row>
    <row r="870" spans="1:9" x14ac:dyDescent="0.25">
      <c r="A870" s="30" t="s">
        <v>279</v>
      </c>
      <c r="B870" s="30" t="s">
        <v>271</v>
      </c>
      <c r="C870" s="30" t="s">
        <v>257</v>
      </c>
      <c r="D870" s="30" t="s">
        <v>282</v>
      </c>
      <c r="E870" s="37">
        <v>40918</v>
      </c>
      <c r="F870" s="34">
        <v>5</v>
      </c>
      <c r="G870" s="35">
        <v>2371</v>
      </c>
      <c r="H870" s="45"/>
      <c r="I870" s="46"/>
    </row>
    <row r="871" spans="1:9" x14ac:dyDescent="0.25">
      <c r="A871" s="30" t="s">
        <v>270</v>
      </c>
      <c r="B871" s="30" t="s">
        <v>278</v>
      </c>
      <c r="C871" s="30" t="s">
        <v>260</v>
      </c>
      <c r="D871" s="30" t="s">
        <v>263</v>
      </c>
      <c r="E871" s="37">
        <v>41422</v>
      </c>
      <c r="F871" s="34">
        <v>4</v>
      </c>
      <c r="G871" s="34">
        <v>1524</v>
      </c>
      <c r="H871" s="45"/>
      <c r="I871" s="46"/>
    </row>
    <row r="872" spans="1:9" x14ac:dyDescent="0.25">
      <c r="A872" s="30" t="s">
        <v>265</v>
      </c>
      <c r="B872" s="30" t="s">
        <v>278</v>
      </c>
      <c r="C872" s="30" t="s">
        <v>260</v>
      </c>
      <c r="D872" s="30" t="s">
        <v>282</v>
      </c>
      <c r="E872" s="37">
        <v>41500</v>
      </c>
      <c r="F872" s="34">
        <v>8</v>
      </c>
      <c r="G872" s="34">
        <v>2844</v>
      </c>
      <c r="H872" s="45"/>
      <c r="I872" s="46"/>
    </row>
    <row r="873" spans="1:9" x14ac:dyDescent="0.25">
      <c r="A873" s="30" t="s">
        <v>276</v>
      </c>
      <c r="B873" s="30" t="s">
        <v>266</v>
      </c>
      <c r="C873" s="30" t="s">
        <v>259</v>
      </c>
      <c r="D873" s="30" t="s">
        <v>282</v>
      </c>
      <c r="E873" s="37">
        <v>41077</v>
      </c>
      <c r="F873" s="34">
        <v>12</v>
      </c>
      <c r="G873" s="34">
        <v>6677</v>
      </c>
      <c r="H873" s="45"/>
      <c r="I873" s="46"/>
    </row>
    <row r="874" spans="1:9" x14ac:dyDescent="0.25">
      <c r="A874" s="30" t="s">
        <v>261</v>
      </c>
      <c r="B874" s="30" t="s">
        <v>271</v>
      </c>
      <c r="C874" s="30" t="s">
        <v>259</v>
      </c>
      <c r="D874" s="30" t="s">
        <v>269</v>
      </c>
      <c r="E874" s="37">
        <v>41131</v>
      </c>
      <c r="F874" s="34">
        <v>21</v>
      </c>
      <c r="G874" s="34">
        <v>11770</v>
      </c>
      <c r="H874" s="45"/>
      <c r="I874" s="46"/>
    </row>
    <row r="875" spans="1:9" x14ac:dyDescent="0.25">
      <c r="A875" s="30" t="s">
        <v>281</v>
      </c>
      <c r="B875" s="30" t="s">
        <v>271</v>
      </c>
      <c r="C875" s="30" t="s">
        <v>259</v>
      </c>
      <c r="D875" s="30" t="s">
        <v>267</v>
      </c>
      <c r="E875" s="37">
        <v>41302</v>
      </c>
      <c r="F875" s="34">
        <v>16</v>
      </c>
      <c r="G875" s="34">
        <v>6551</v>
      </c>
      <c r="H875" s="45"/>
      <c r="I875" s="46"/>
    </row>
    <row r="876" spans="1:9" x14ac:dyDescent="0.25">
      <c r="A876" s="30" t="s">
        <v>265</v>
      </c>
      <c r="B876" s="30" t="s">
        <v>262</v>
      </c>
      <c r="C876" s="30" t="s">
        <v>258</v>
      </c>
      <c r="D876" s="30" t="s">
        <v>263</v>
      </c>
      <c r="E876" s="37">
        <v>40976</v>
      </c>
      <c r="F876" s="34">
        <v>7</v>
      </c>
      <c r="G876" s="35">
        <v>2860</v>
      </c>
      <c r="H876" s="45"/>
      <c r="I876" s="46"/>
    </row>
    <row r="877" spans="1:9" x14ac:dyDescent="0.25">
      <c r="A877" s="30" t="s">
        <v>264</v>
      </c>
      <c r="B877" s="30" t="s">
        <v>278</v>
      </c>
      <c r="C877" s="30" t="s">
        <v>258</v>
      </c>
      <c r="D877" s="30" t="s">
        <v>263</v>
      </c>
      <c r="E877" s="37">
        <v>41013</v>
      </c>
      <c r="F877" s="34">
        <v>13</v>
      </c>
      <c r="G877" s="34">
        <v>6826</v>
      </c>
      <c r="H877" s="45"/>
      <c r="I877" s="46"/>
    </row>
    <row r="878" spans="1:9" x14ac:dyDescent="0.25">
      <c r="A878" s="30" t="s">
        <v>276</v>
      </c>
      <c r="B878" s="30" t="s">
        <v>273</v>
      </c>
      <c r="C878" s="30" t="s">
        <v>259</v>
      </c>
      <c r="D878" s="30" t="s">
        <v>275</v>
      </c>
      <c r="E878" s="37">
        <v>41297</v>
      </c>
      <c r="F878" s="34">
        <v>12</v>
      </c>
      <c r="G878" s="34">
        <v>4015</v>
      </c>
      <c r="H878" s="45"/>
      <c r="I878" s="46"/>
    </row>
    <row r="879" spans="1:9" x14ac:dyDescent="0.25">
      <c r="A879" s="30" t="s">
        <v>272</v>
      </c>
      <c r="B879" s="30" t="s">
        <v>262</v>
      </c>
      <c r="C879" s="30" t="s">
        <v>260</v>
      </c>
      <c r="D879" s="30" t="s">
        <v>267</v>
      </c>
      <c r="E879" s="37">
        <v>41074</v>
      </c>
      <c r="F879" s="34">
        <v>11</v>
      </c>
      <c r="G879" s="34">
        <v>6083</v>
      </c>
      <c r="H879" s="45"/>
      <c r="I879" s="46"/>
    </row>
    <row r="880" spans="1:9" x14ac:dyDescent="0.25">
      <c r="A880" s="30" t="s">
        <v>281</v>
      </c>
      <c r="B880" s="30" t="s">
        <v>273</v>
      </c>
      <c r="C880" s="30" t="s">
        <v>260</v>
      </c>
      <c r="D880" s="30" t="s">
        <v>282</v>
      </c>
      <c r="E880" s="37">
        <v>41574</v>
      </c>
      <c r="F880" s="34">
        <v>14</v>
      </c>
      <c r="G880" s="34">
        <v>7464</v>
      </c>
      <c r="H880" s="45"/>
      <c r="I880" s="46"/>
    </row>
    <row r="881" spans="1:9" x14ac:dyDescent="0.25">
      <c r="A881" s="30" t="s">
        <v>264</v>
      </c>
      <c r="B881" s="30" t="s">
        <v>271</v>
      </c>
      <c r="C881" s="30" t="s">
        <v>258</v>
      </c>
      <c r="D881" s="30" t="s">
        <v>267</v>
      </c>
      <c r="E881" s="37">
        <v>41204</v>
      </c>
      <c r="F881" s="34">
        <v>5</v>
      </c>
      <c r="G881" s="34">
        <v>2519</v>
      </c>
      <c r="H881" s="45"/>
      <c r="I881" s="46"/>
    </row>
    <row r="882" spans="1:9" x14ac:dyDescent="0.25">
      <c r="A882" s="30" t="s">
        <v>270</v>
      </c>
      <c r="B882" s="30" t="s">
        <v>278</v>
      </c>
      <c r="C882" s="30" t="s">
        <v>257</v>
      </c>
      <c r="D882" s="30" t="s">
        <v>263</v>
      </c>
      <c r="E882" s="37">
        <v>41543</v>
      </c>
      <c r="F882" s="34">
        <v>12</v>
      </c>
      <c r="G882" s="34">
        <v>6413</v>
      </c>
      <c r="H882" s="45"/>
      <c r="I882" s="46"/>
    </row>
    <row r="883" spans="1:9" x14ac:dyDescent="0.25">
      <c r="A883" s="30" t="s">
        <v>270</v>
      </c>
      <c r="B883" s="30" t="s">
        <v>266</v>
      </c>
      <c r="C883" s="30" t="s">
        <v>260</v>
      </c>
      <c r="D883" s="30" t="s">
        <v>269</v>
      </c>
      <c r="E883" s="37">
        <v>41234</v>
      </c>
      <c r="F883" s="34">
        <v>15</v>
      </c>
      <c r="G883" s="34">
        <v>6065</v>
      </c>
      <c r="H883" s="45"/>
      <c r="I883" s="46"/>
    </row>
    <row r="884" spans="1:9" x14ac:dyDescent="0.25">
      <c r="A884" s="30" t="s">
        <v>265</v>
      </c>
      <c r="B884" s="30" t="s">
        <v>278</v>
      </c>
      <c r="C884" s="30" t="s">
        <v>258</v>
      </c>
      <c r="D884" s="30" t="s">
        <v>267</v>
      </c>
      <c r="E884" s="37">
        <v>41493</v>
      </c>
      <c r="F884" s="34">
        <v>14</v>
      </c>
      <c r="G884" s="34">
        <v>5264</v>
      </c>
      <c r="H884" s="45"/>
      <c r="I884" s="46"/>
    </row>
    <row r="885" spans="1:9" x14ac:dyDescent="0.25">
      <c r="A885" s="30" t="s">
        <v>264</v>
      </c>
      <c r="B885" s="30" t="s">
        <v>273</v>
      </c>
      <c r="C885" s="30" t="s">
        <v>258</v>
      </c>
      <c r="D885" s="30" t="s">
        <v>269</v>
      </c>
      <c r="E885" s="37">
        <v>41462</v>
      </c>
      <c r="F885" s="34">
        <v>14</v>
      </c>
      <c r="G885" s="34">
        <v>6381</v>
      </c>
      <c r="H885" s="45"/>
      <c r="I885" s="46"/>
    </row>
    <row r="886" spans="1:9" x14ac:dyDescent="0.25">
      <c r="A886" s="30" t="s">
        <v>270</v>
      </c>
      <c r="B886" s="30" t="s">
        <v>278</v>
      </c>
      <c r="C886" s="30" t="s">
        <v>259</v>
      </c>
      <c r="D886" s="30" t="s">
        <v>267</v>
      </c>
      <c r="E886" s="37">
        <v>40910</v>
      </c>
      <c r="F886" s="34">
        <v>8</v>
      </c>
      <c r="G886" s="35">
        <v>2310</v>
      </c>
      <c r="H886" s="45"/>
      <c r="I886" s="46"/>
    </row>
    <row r="887" spans="1:9" x14ac:dyDescent="0.25">
      <c r="A887" s="30" t="s">
        <v>277</v>
      </c>
      <c r="B887" s="30" t="s">
        <v>271</v>
      </c>
      <c r="C887" s="30" t="s">
        <v>259</v>
      </c>
      <c r="D887" s="30" t="s">
        <v>269</v>
      </c>
      <c r="E887" s="37">
        <v>41412</v>
      </c>
      <c r="F887" s="34">
        <v>8</v>
      </c>
      <c r="G887" s="34">
        <v>3696</v>
      </c>
      <c r="H887" s="45"/>
      <c r="I887" s="46"/>
    </row>
    <row r="888" spans="1:9" x14ac:dyDescent="0.25">
      <c r="A888" s="30" t="s">
        <v>261</v>
      </c>
      <c r="B888" s="30" t="s">
        <v>273</v>
      </c>
      <c r="C888" s="30" t="s">
        <v>260</v>
      </c>
      <c r="D888" s="30" t="s">
        <v>263</v>
      </c>
      <c r="E888" s="37">
        <v>41283</v>
      </c>
      <c r="F888" s="34">
        <v>2</v>
      </c>
      <c r="G888" s="34">
        <v>484</v>
      </c>
      <c r="H888" s="45"/>
      <c r="I888" s="46"/>
    </row>
    <row r="889" spans="1:9" x14ac:dyDescent="0.25">
      <c r="A889" s="30" t="s">
        <v>276</v>
      </c>
      <c r="B889" s="30" t="s">
        <v>271</v>
      </c>
      <c r="C889" s="30" t="s">
        <v>257</v>
      </c>
      <c r="D889" s="30" t="s">
        <v>269</v>
      </c>
      <c r="E889" s="37">
        <v>41256</v>
      </c>
      <c r="F889" s="34">
        <v>14</v>
      </c>
      <c r="G889" s="34">
        <v>7195</v>
      </c>
      <c r="H889" s="45"/>
      <c r="I889" s="46"/>
    </row>
    <row r="890" spans="1:9" x14ac:dyDescent="0.25">
      <c r="A890" s="30" t="s">
        <v>279</v>
      </c>
      <c r="B890" s="30" t="s">
        <v>278</v>
      </c>
      <c r="C890" s="30" t="s">
        <v>258</v>
      </c>
      <c r="D890" s="30" t="s">
        <v>269</v>
      </c>
      <c r="E890" s="37">
        <v>41143</v>
      </c>
      <c r="F890" s="34">
        <v>13</v>
      </c>
      <c r="G890" s="34">
        <v>6082</v>
      </c>
      <c r="H890" s="45"/>
      <c r="I890" s="46"/>
    </row>
    <row r="891" spans="1:9" x14ac:dyDescent="0.25">
      <c r="A891" s="30" t="s">
        <v>276</v>
      </c>
      <c r="B891" s="30" t="s">
        <v>271</v>
      </c>
      <c r="C891" s="30" t="s">
        <v>260</v>
      </c>
      <c r="D891" s="30" t="s">
        <v>269</v>
      </c>
      <c r="E891" s="37">
        <v>41157</v>
      </c>
      <c r="F891" s="34">
        <v>8</v>
      </c>
      <c r="G891" s="34">
        <v>3003</v>
      </c>
      <c r="H891" s="45"/>
      <c r="I891" s="46"/>
    </row>
    <row r="892" spans="1:9" x14ac:dyDescent="0.25">
      <c r="A892" s="30" t="s">
        <v>280</v>
      </c>
      <c r="B892" s="30" t="s">
        <v>262</v>
      </c>
      <c r="C892" s="30" t="s">
        <v>257</v>
      </c>
      <c r="D892" s="30" t="s">
        <v>275</v>
      </c>
      <c r="E892" s="37">
        <v>41266</v>
      </c>
      <c r="F892" s="34">
        <v>4</v>
      </c>
      <c r="G892" s="34">
        <v>1502</v>
      </c>
      <c r="H892" s="45"/>
      <c r="I892" s="46"/>
    </row>
    <row r="893" spans="1:9" x14ac:dyDescent="0.25">
      <c r="A893" s="30" t="s">
        <v>280</v>
      </c>
      <c r="B893" s="30" t="s">
        <v>262</v>
      </c>
      <c r="C893" s="30" t="s">
        <v>259</v>
      </c>
      <c r="D893" s="30" t="s">
        <v>263</v>
      </c>
      <c r="E893" s="37">
        <v>41231</v>
      </c>
      <c r="F893" s="34">
        <v>16</v>
      </c>
      <c r="G893" s="34">
        <v>8597</v>
      </c>
      <c r="H893" s="45"/>
      <c r="I893" s="46"/>
    </row>
    <row r="894" spans="1:9" x14ac:dyDescent="0.25">
      <c r="A894" s="30" t="s">
        <v>270</v>
      </c>
      <c r="B894" s="30" t="s">
        <v>271</v>
      </c>
      <c r="C894" s="30" t="s">
        <v>257</v>
      </c>
      <c r="D894" s="30" t="s">
        <v>263</v>
      </c>
      <c r="E894" s="37">
        <v>41004</v>
      </c>
      <c r="F894" s="34">
        <v>7</v>
      </c>
      <c r="G894" s="34">
        <v>3542</v>
      </c>
      <c r="H894" s="45"/>
      <c r="I894" s="46"/>
    </row>
    <row r="895" spans="1:9" x14ac:dyDescent="0.25">
      <c r="A895" s="30" t="s">
        <v>261</v>
      </c>
      <c r="B895" s="30" t="s">
        <v>271</v>
      </c>
      <c r="C895" s="30" t="s">
        <v>260</v>
      </c>
      <c r="D895" s="30" t="s">
        <v>275</v>
      </c>
      <c r="E895" s="37">
        <v>41627</v>
      </c>
      <c r="F895" s="34">
        <v>13</v>
      </c>
      <c r="G895" s="34">
        <v>5847</v>
      </c>
      <c r="H895" s="45"/>
      <c r="I895" s="46"/>
    </row>
    <row r="896" spans="1:9" x14ac:dyDescent="0.25">
      <c r="A896" s="30" t="s">
        <v>270</v>
      </c>
      <c r="B896" s="30" t="s">
        <v>262</v>
      </c>
      <c r="C896" s="30" t="s">
        <v>258</v>
      </c>
      <c r="D896" s="30" t="s">
        <v>267</v>
      </c>
      <c r="E896" s="37">
        <v>41165</v>
      </c>
      <c r="F896" s="34">
        <v>9</v>
      </c>
      <c r="G896" s="34">
        <v>3988</v>
      </c>
      <c r="H896" s="45"/>
      <c r="I896" s="46"/>
    </row>
    <row r="897" spans="1:35" x14ac:dyDescent="0.25">
      <c r="A897" s="30" t="s">
        <v>272</v>
      </c>
      <c r="B897" s="30" t="s">
        <v>266</v>
      </c>
      <c r="C897" s="30" t="s">
        <v>260</v>
      </c>
      <c r="D897" s="30" t="s">
        <v>263</v>
      </c>
      <c r="E897" s="37">
        <v>41382</v>
      </c>
      <c r="F897" s="34">
        <v>6</v>
      </c>
      <c r="G897" s="34">
        <v>1821</v>
      </c>
      <c r="H897" s="45"/>
      <c r="I897" s="46"/>
    </row>
    <row r="898" spans="1:35" x14ac:dyDescent="0.25">
      <c r="A898" s="30" t="s">
        <v>276</v>
      </c>
      <c r="B898" s="30" t="s">
        <v>273</v>
      </c>
      <c r="C898" s="30" t="s">
        <v>257</v>
      </c>
      <c r="D898" s="30" t="s">
        <v>263</v>
      </c>
      <c r="E898" s="37">
        <v>41551</v>
      </c>
      <c r="F898" s="34">
        <v>13</v>
      </c>
      <c r="G898" s="34">
        <v>6677</v>
      </c>
      <c r="H898" s="45"/>
      <c r="I898" s="46"/>
    </row>
    <row r="899" spans="1:35" x14ac:dyDescent="0.25">
      <c r="A899" s="30" t="s">
        <v>280</v>
      </c>
      <c r="B899" s="30" t="s">
        <v>266</v>
      </c>
      <c r="C899" s="30" t="s">
        <v>260</v>
      </c>
      <c r="D899" s="30" t="s">
        <v>282</v>
      </c>
      <c r="E899" s="37">
        <v>40936</v>
      </c>
      <c r="F899" s="34">
        <v>8</v>
      </c>
      <c r="G899" s="35">
        <v>3064</v>
      </c>
      <c r="H899" s="45"/>
      <c r="I899" s="46"/>
    </row>
    <row r="900" spans="1:35" x14ac:dyDescent="0.25">
      <c r="A900" s="30" t="s">
        <v>272</v>
      </c>
      <c r="B900" s="30" t="s">
        <v>262</v>
      </c>
      <c r="C900" s="30" t="s">
        <v>258</v>
      </c>
      <c r="D900" s="30" t="s">
        <v>275</v>
      </c>
      <c r="E900" s="37">
        <v>41110</v>
      </c>
      <c r="F900" s="34">
        <v>10</v>
      </c>
      <c r="G900" s="34">
        <v>4120</v>
      </c>
      <c r="H900" s="45"/>
      <c r="I900" s="46"/>
    </row>
    <row r="901" spans="1:35" x14ac:dyDescent="0.25">
      <c r="A901" s="30" t="s">
        <v>279</v>
      </c>
      <c r="B901" s="30" t="s">
        <v>273</v>
      </c>
      <c r="C901" s="30" t="s">
        <v>260</v>
      </c>
      <c r="D901" s="30" t="s">
        <v>267</v>
      </c>
      <c r="E901" s="37">
        <v>41473</v>
      </c>
      <c r="F901" s="34">
        <v>3</v>
      </c>
      <c r="G901" s="34">
        <v>1029</v>
      </c>
      <c r="H901" s="45"/>
      <c r="I901" s="46"/>
    </row>
    <row r="902" spans="1:35" x14ac:dyDescent="0.25">
      <c r="A902" s="30" t="s">
        <v>274</v>
      </c>
      <c r="B902" s="30" t="s">
        <v>271</v>
      </c>
      <c r="C902" s="30" t="s">
        <v>258</v>
      </c>
      <c r="D902" s="30" t="s">
        <v>282</v>
      </c>
      <c r="E902" s="37">
        <v>40928</v>
      </c>
      <c r="F902" s="34">
        <v>9</v>
      </c>
      <c r="G902" s="35">
        <v>4455</v>
      </c>
      <c r="H902" s="45"/>
      <c r="I902" s="46"/>
    </row>
    <row r="903" spans="1:35" x14ac:dyDescent="0.25">
      <c r="A903" s="30" t="s">
        <v>272</v>
      </c>
      <c r="B903" s="30" t="s">
        <v>262</v>
      </c>
      <c r="C903" s="30" t="s">
        <v>257</v>
      </c>
      <c r="D903" s="30" t="s">
        <v>275</v>
      </c>
      <c r="E903" s="37">
        <v>41277</v>
      </c>
      <c r="F903" s="34">
        <v>8</v>
      </c>
      <c r="G903" s="34">
        <v>4197</v>
      </c>
      <c r="H903" s="45"/>
      <c r="I903" s="46"/>
    </row>
    <row r="904" spans="1:35" x14ac:dyDescent="0.25">
      <c r="A904" s="30" t="s">
        <v>276</v>
      </c>
      <c r="B904" s="30" t="s">
        <v>278</v>
      </c>
      <c r="C904" s="30" t="s">
        <v>260</v>
      </c>
      <c r="D904" s="30" t="s">
        <v>275</v>
      </c>
      <c r="E904" s="37">
        <v>41328</v>
      </c>
      <c r="F904" s="34">
        <v>7</v>
      </c>
      <c r="G904" s="34">
        <v>2932</v>
      </c>
      <c r="H904" s="45"/>
      <c r="I904" s="46"/>
    </row>
    <row r="905" spans="1:35" x14ac:dyDescent="0.25">
      <c r="A905" s="30" t="s">
        <v>265</v>
      </c>
      <c r="B905" s="30" t="s">
        <v>278</v>
      </c>
      <c r="C905" s="30" t="s">
        <v>257</v>
      </c>
      <c r="D905" s="30" t="s">
        <v>275</v>
      </c>
      <c r="E905" s="37">
        <v>41469</v>
      </c>
      <c r="F905" s="34">
        <v>4</v>
      </c>
      <c r="G905" s="34">
        <v>1496</v>
      </c>
      <c r="H905" s="45"/>
      <c r="I905" s="46"/>
    </row>
    <row r="906" spans="1:35" x14ac:dyDescent="0.25">
      <c r="A906" s="30" t="s">
        <v>261</v>
      </c>
      <c r="B906" s="30" t="s">
        <v>266</v>
      </c>
      <c r="C906" s="30" t="s">
        <v>259</v>
      </c>
      <c r="D906" s="30" t="s">
        <v>269</v>
      </c>
      <c r="E906" s="37">
        <v>41081</v>
      </c>
      <c r="F906" s="34">
        <v>20</v>
      </c>
      <c r="G906" s="34">
        <v>11204</v>
      </c>
      <c r="H906" s="45"/>
      <c r="I906" s="46"/>
    </row>
    <row r="907" spans="1:35" x14ac:dyDescent="0.25">
      <c r="A907" s="30" t="s">
        <v>272</v>
      </c>
      <c r="B907" s="30" t="s">
        <v>273</v>
      </c>
      <c r="C907" s="30" t="s">
        <v>259</v>
      </c>
      <c r="D907" s="30" t="s">
        <v>269</v>
      </c>
      <c r="E907" s="37">
        <v>40947</v>
      </c>
      <c r="F907" s="34">
        <v>14</v>
      </c>
      <c r="G907" s="34">
        <v>5908</v>
      </c>
      <c r="H907" s="45"/>
      <c r="I907" s="46"/>
    </row>
    <row r="908" spans="1:35" x14ac:dyDescent="0.25">
      <c r="A908" s="30" t="s">
        <v>279</v>
      </c>
      <c r="B908" s="30" t="s">
        <v>271</v>
      </c>
      <c r="C908" s="30" t="s">
        <v>260</v>
      </c>
      <c r="D908" s="30" t="s">
        <v>282</v>
      </c>
      <c r="E908" s="37">
        <v>41102</v>
      </c>
      <c r="F908" s="34">
        <v>14</v>
      </c>
      <c r="G908" s="34">
        <v>8080</v>
      </c>
      <c r="H908" s="45"/>
      <c r="I908" s="46"/>
    </row>
    <row r="909" spans="1:35" x14ac:dyDescent="0.25">
      <c r="A909" s="30" t="s">
        <v>268</v>
      </c>
      <c r="B909" s="30" t="s">
        <v>271</v>
      </c>
      <c r="C909" s="30" t="s">
        <v>259</v>
      </c>
      <c r="D909" s="30" t="s">
        <v>263</v>
      </c>
      <c r="E909" s="37">
        <v>41231</v>
      </c>
      <c r="F909" s="34">
        <v>9</v>
      </c>
      <c r="G909" s="34">
        <v>2739</v>
      </c>
      <c r="H909" s="45"/>
      <c r="I909" s="46"/>
    </row>
    <row r="910" spans="1:35" x14ac:dyDescent="0.25">
      <c r="A910" s="30" t="s">
        <v>270</v>
      </c>
      <c r="B910" s="30" t="s">
        <v>262</v>
      </c>
      <c r="C910" s="30" t="s">
        <v>258</v>
      </c>
      <c r="D910" s="30" t="s">
        <v>263</v>
      </c>
      <c r="E910" s="37">
        <v>41420</v>
      </c>
      <c r="F910" s="34">
        <v>10</v>
      </c>
      <c r="G910" s="34">
        <v>4774</v>
      </c>
      <c r="H910" s="45"/>
      <c r="I910" s="46"/>
    </row>
    <row r="911" spans="1:35" s="34" customFormat="1" x14ac:dyDescent="0.25">
      <c r="A911" s="30"/>
      <c r="B911" s="30"/>
      <c r="C911" s="30"/>
      <c r="D911" s="30"/>
      <c r="E911" s="37"/>
      <c r="H911" s="30"/>
      <c r="I911" s="36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  <c r="AE911" s="30"/>
      <c r="AF911" s="30"/>
      <c r="AG911" s="30"/>
      <c r="AH911" s="30"/>
      <c r="AI911" s="30"/>
    </row>
  </sheetData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CondFormLogic</vt:lpstr>
      <vt:lpstr>CondFormDataBars</vt:lpstr>
      <vt:lpstr>CondFormFormulas</vt:lpstr>
      <vt:lpstr>ApplianceSales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Dennis-Jan2010</dc:creator>
  <cp:lastModifiedBy>Windows User</cp:lastModifiedBy>
  <dcterms:created xsi:type="dcterms:W3CDTF">2010-02-25T02:00:13Z</dcterms:created>
  <dcterms:modified xsi:type="dcterms:W3CDTF">2013-10-31T21:06:19Z</dcterms:modified>
</cp:coreProperties>
</file>