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INSTRUCTOR\ADMIN\"/>
    </mc:Choice>
  </mc:AlternateContent>
  <bookViews>
    <workbookView xWindow="0" yWindow="0" windowWidth="9120" windowHeight="9810" firstSheet="1" activeTab="1"/>
  </bookViews>
  <sheets>
    <sheet name="Clean" sheetId="1" r:id="rId1"/>
    <sheet name="External Data" sheetId="2" r:id="rId2"/>
    <sheet name="Backup And Restore DB" sheetId="3" r:id="rId3"/>
  </sheets>
  <definedNames>
    <definedName name="_xlnm._FilterDatabase" localSheetId="0" hidden="1">Clean!$A$29:$A$62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1" l="1"/>
  <c r="A49" i="1"/>
  <c r="A54" i="1"/>
  <c r="A59" i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4" i="1"/>
  <c r="G4" i="1" s="1"/>
</calcChain>
</file>

<file path=xl/sharedStrings.xml><?xml version="1.0" encoding="utf-8"?>
<sst xmlns="http://schemas.openxmlformats.org/spreadsheetml/2006/main" count="98" uniqueCount="95">
  <si>
    <t xml:space="preserve">    The basics of cleaning your data</t>
  </si>
  <si>
    <t xml:space="preserve">    Spell checking</t>
  </si>
  <si>
    <t xml:space="preserve">    Removing duplicate rows</t>
  </si>
  <si>
    <t xml:space="preserve">    Finding and replacing text</t>
  </si>
  <si>
    <t xml:space="preserve">    Changing the case of text</t>
  </si>
  <si>
    <t xml:space="preserve">    Removing spaces and nonprinting characters from text</t>
  </si>
  <si>
    <t xml:space="preserve">    Fixing numbers and number signs</t>
  </si>
  <si>
    <t xml:space="preserve">    Fixing dates and times</t>
  </si>
  <si>
    <t xml:space="preserve">    Merging and splitting columns</t>
  </si>
  <si>
    <t xml:space="preserve">    Transforming and rearranging columns and rows</t>
  </si>
  <si>
    <t xml:space="preserve">    Reconciling table data by joining or matching</t>
  </si>
  <si>
    <t xml:space="preserve">    Third-party providers</t>
  </si>
  <si>
    <t>Trim</t>
  </si>
  <si>
    <t>Clean</t>
  </si>
  <si>
    <t xml:space="preserve"> A</t>
  </si>
  <si>
    <t>Data</t>
  </si>
  <si>
    <t>BD 122</t>
  </si>
  <si>
    <t xml:space="preserve"> BD    122</t>
  </si>
  <si>
    <t>MN987</t>
  </si>
  <si>
    <t>Formula</t>
  </si>
  <si>
    <t>Description (Result)</t>
  </si>
  <si>
    <t>Removes the trailing space from the string "BD 122 " (BD 112)</t>
  </si>
  <si>
    <t>Removes the nonprinting BEL character (ASCII value of 7) from the string value created by the expression ="XY"&amp;CHAR(7)&amp;"453" (XY453)</t>
  </si>
  <si>
    <t>Replaces each nonbreaking space character (Unicode value of 160) with a space character (ASCII value of 32) by using the SUBSTITUTE function, and then removes the leading and multiple embedded spaces from the string " BD   122" (BD 112)</t>
  </si>
  <si>
    <t>Replaces the nonprinting DEL character (ASCII value of 127) with a BEL character (ASCII value of 7) by using the SUBSTITUTE function, and then removes the BEL character from the string "MN987" (MN987)</t>
  </si>
  <si>
    <t>Remove duplicates</t>
  </si>
  <si>
    <t>Data&gt;Advanced&gt;Filter&gt;Unique Records Only</t>
  </si>
  <si>
    <t>Sort</t>
  </si>
  <si>
    <t>Conditional Format</t>
  </si>
  <si>
    <t>Get External Data</t>
  </si>
  <si>
    <t>Data&gt;Get External Data&gt;From Other Sources</t>
  </si>
  <si>
    <t>From Data Connection Wizard</t>
  </si>
  <si>
    <t>Download Oracle ODBC Driver</t>
  </si>
  <si>
    <t>Excel</t>
  </si>
  <si>
    <t>Office Data Connection</t>
  </si>
  <si>
    <t>Data Source Name</t>
  </si>
  <si>
    <t>Oracles Transparent Networking Substrate (TNS)</t>
  </si>
  <si>
    <t>TNS</t>
  </si>
  <si>
    <t>C:\oraclexe\app\oracle\product\11.2.0\server\network\ADMIN</t>
  </si>
  <si>
    <t>XE =</t>
  </si>
  <si>
    <t xml:space="preserve">  (DESCRIPTION =</t>
  </si>
  <si>
    <t xml:space="preserve">    (ADDRESS = (PROTOCOL = TCP)(HOST = MYTHINK)(PORT = 1521))</t>
  </si>
  <si>
    <t xml:space="preserve">    (CONNECT_DATA =</t>
  </si>
  <si>
    <t xml:space="preserve">      (SERVER = DEDICATED)</t>
  </si>
  <si>
    <t xml:space="preserve">      (SERVICE_NAME = XE)</t>
  </si>
  <si>
    <t xml:space="preserve">    )</t>
  </si>
  <si>
    <t xml:space="preserve">  )</t>
  </si>
  <si>
    <t>Control Panel</t>
  </si>
  <si>
    <t>Administrative Services</t>
  </si>
  <si>
    <t>ODBC Data Sources (64-bit)</t>
  </si>
  <si>
    <t>Click on XE</t>
  </si>
  <si>
    <t>Database</t>
  </si>
  <si>
    <t>Data Files</t>
  </si>
  <si>
    <t>Control File</t>
  </si>
  <si>
    <t>Server Paremeter (SPFILE)</t>
  </si>
  <si>
    <t>IF ARCHIVELOG then Redo Files</t>
  </si>
  <si>
    <t>Based on RMAN</t>
  </si>
  <si>
    <t>select log_mode from v$database;</t>
  </si>
  <si>
    <t>As Sytem</t>
  </si>
  <si>
    <t>If NOARCHIVE</t>
  </si>
  <si>
    <t>SQLPlus</t>
  </si>
  <si>
    <t>connect system as sysdba</t>
  </si>
  <si>
    <t>shutdown immediate</t>
  </si>
  <si>
    <t>startup mount</t>
  </si>
  <si>
    <t>ALTER DATABASE OPEN;</t>
  </si>
  <si>
    <t>Database altered</t>
  </si>
  <si>
    <t>Alter database open;</t>
  </si>
  <si>
    <t>If Database altered then successful</t>
  </si>
  <si>
    <t>ALTER SYSTEM SET DB_RECOVERY_FILE_DEST_SIZE = 20G;</t>
  </si>
  <si>
    <t>sytem altered</t>
  </si>
  <si>
    <t>C:\oraclexe\app\oracle\product\11.2.0\server\bin\backup -k</t>
  </si>
  <si>
    <t>BACKUP</t>
  </si>
  <si>
    <t>REINSTALL</t>
  </si>
  <si>
    <t>Uninstall Oracle</t>
  </si>
  <si>
    <t>remove Regedit</t>
  </si>
  <si>
    <t>Tools&gt;preferences</t>
  </si>
  <si>
    <t>SQL developer</t>
  </si>
  <si>
    <t>Database&gt;Utilities&gt;Export</t>
  </si>
  <si>
    <t>Tools&gt;Database Export</t>
  </si>
  <si>
    <t>Check all</t>
  </si>
  <si>
    <t>Export Format&gt;Insert</t>
  </si>
  <si>
    <t>c:\users\billy\export.sql</t>
  </si>
  <si>
    <t>Connection: system</t>
  </si>
  <si>
    <t>All</t>
  </si>
  <si>
    <t>Delete directory c:\oraclexe cointents</t>
  </si>
  <si>
    <t>delete c:\PF\Oracle</t>
  </si>
  <si>
    <t>HKLM</t>
  </si>
  <si>
    <t>HKCU</t>
  </si>
  <si>
    <t>Software\ODBC</t>
  </si>
  <si>
    <t>Software\ODBCINST.INI</t>
  </si>
  <si>
    <t>Software\Oracle</t>
  </si>
  <si>
    <t>Google Oracle odbc driver</t>
  </si>
  <si>
    <t>Instant Client for Microsoft Windows (x64)</t>
  </si>
  <si>
    <t>Instant Client Basic-windows</t>
  </si>
  <si>
    <t>Instant Client ODBC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</si>
</sst>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62"/>
  <sheetViews>
    <sheetView workbookViewId="0">
      <selection activeCell="H20" sqref="H20:H21"/>
    </sheetView>
  </sheetViews>
  <sheetFormatPr defaultRowHeight="15" x14ac:dyDescent="0.25"/>
  <sheetData>
    <row r="3" spans="1:7" x14ac:dyDescent="0.25">
      <c r="E3" t="s">
        <v>12</v>
      </c>
    </row>
    <row r="4" spans="1:7" x14ac:dyDescent="0.25">
      <c r="A4" t="s">
        <v>4</v>
      </c>
      <c r="E4" t="str">
        <f>TRIM(A4)</f>
        <v>Changing the case of text</v>
      </c>
      <c r="G4" t="str">
        <f>CLEAN(E4)</f>
        <v>Changing the case of text</v>
      </c>
    </row>
    <row r="5" spans="1:7" x14ac:dyDescent="0.25">
      <c r="A5" t="s">
        <v>3</v>
      </c>
      <c r="E5" t="str">
        <f t="shared" ref="E5:E15" si="0">TRIM(A5)</f>
        <v>Finding and replacing text</v>
      </c>
      <c r="G5" t="str">
        <f t="shared" ref="G5:G15" si="1">CLEAN(E5)</f>
        <v>Finding and replacing text</v>
      </c>
    </row>
    <row r="6" spans="1:7" x14ac:dyDescent="0.25">
      <c r="A6" t="s">
        <v>7</v>
      </c>
      <c r="E6" t="str">
        <f t="shared" si="0"/>
        <v>Fixing dates and times</v>
      </c>
      <c r="G6" t="str">
        <f t="shared" si="1"/>
        <v>Fixing dates and times</v>
      </c>
    </row>
    <row r="7" spans="1:7" x14ac:dyDescent="0.25">
      <c r="A7" t="s">
        <v>6</v>
      </c>
      <c r="E7" t="str">
        <f t="shared" si="0"/>
        <v>Fixing numbers and number signs</v>
      </c>
      <c r="G7" t="str">
        <f t="shared" si="1"/>
        <v>Fixing numbers and number signs</v>
      </c>
    </row>
    <row r="8" spans="1:7" x14ac:dyDescent="0.25">
      <c r="A8" t="s">
        <v>8</v>
      </c>
      <c r="E8" t="str">
        <f t="shared" si="0"/>
        <v>Merging and splitting columns</v>
      </c>
      <c r="G8" t="str">
        <f t="shared" si="1"/>
        <v>Merging and splitting columns</v>
      </c>
    </row>
    <row r="9" spans="1:7" x14ac:dyDescent="0.25">
      <c r="A9" t="s">
        <v>10</v>
      </c>
      <c r="E9" t="str">
        <f t="shared" si="0"/>
        <v>Reconciling table data by joining or matching</v>
      </c>
      <c r="G9" t="str">
        <f t="shared" si="1"/>
        <v>Reconciling table data by joining or matching</v>
      </c>
    </row>
    <row r="10" spans="1:7" x14ac:dyDescent="0.25">
      <c r="A10" t="s">
        <v>2</v>
      </c>
      <c r="E10" t="str">
        <f t="shared" si="0"/>
        <v>Removing duplicate rows</v>
      </c>
      <c r="G10" t="str">
        <f t="shared" si="1"/>
        <v>Removing duplicate rows</v>
      </c>
    </row>
    <row r="11" spans="1:7" x14ac:dyDescent="0.25">
      <c r="A11" t="s">
        <v>5</v>
      </c>
      <c r="E11" t="str">
        <f t="shared" si="0"/>
        <v>Removing spaces and nonprinting characters from text</v>
      </c>
      <c r="G11" t="str">
        <f t="shared" si="1"/>
        <v>Removing spaces and nonprinting characters from text</v>
      </c>
    </row>
    <row r="12" spans="1:7" x14ac:dyDescent="0.25">
      <c r="A12" t="s">
        <v>1</v>
      </c>
      <c r="E12" t="str">
        <f t="shared" si="0"/>
        <v>Spell checking</v>
      </c>
      <c r="G12" t="str">
        <f t="shared" si="1"/>
        <v>Spell checking</v>
      </c>
    </row>
    <row r="13" spans="1:7" x14ac:dyDescent="0.25">
      <c r="A13" t="s">
        <v>0</v>
      </c>
      <c r="E13" t="str">
        <f t="shared" si="0"/>
        <v>The basics of cleaning your data</v>
      </c>
      <c r="G13" t="str">
        <f t="shared" si="1"/>
        <v>The basics of cleaning your data</v>
      </c>
    </row>
    <row r="14" spans="1:7" x14ac:dyDescent="0.25">
      <c r="A14" t="s">
        <v>11</v>
      </c>
      <c r="E14" t="str">
        <f t="shared" si="0"/>
        <v>Third-party providers</v>
      </c>
      <c r="G14" t="str">
        <f t="shared" si="1"/>
        <v>Third-party providers</v>
      </c>
    </row>
    <row r="15" spans="1:7" x14ac:dyDescent="0.25">
      <c r="A15" t="s">
        <v>9</v>
      </c>
      <c r="E15" t="str">
        <f t="shared" si="0"/>
        <v>Transforming and rearranging columns and rows</v>
      </c>
      <c r="G15" t="str">
        <f t="shared" si="1"/>
        <v>Transforming and rearranging columns and rows</v>
      </c>
    </row>
    <row r="20" spans="1:2" x14ac:dyDescent="0.25">
      <c r="B20" t="s">
        <v>12</v>
      </c>
    </row>
    <row r="21" spans="1:2" x14ac:dyDescent="0.25">
      <c r="B21" t="s">
        <v>13</v>
      </c>
    </row>
    <row r="23" spans="1:2" x14ac:dyDescent="0.25">
      <c r="A23" t="s">
        <v>25</v>
      </c>
    </row>
    <row r="24" spans="1:2" x14ac:dyDescent="0.25">
      <c r="A24" s="1" t="s">
        <v>26</v>
      </c>
    </row>
    <row r="25" spans="1:2" x14ac:dyDescent="0.25">
      <c r="A25" s="1" t="s">
        <v>27</v>
      </c>
    </row>
    <row r="26" spans="1:2" x14ac:dyDescent="0.25">
      <c r="A26" s="1" t="s">
        <v>28</v>
      </c>
    </row>
    <row r="29" spans="1:2" x14ac:dyDescent="0.25">
      <c r="A29" t="s">
        <v>14</v>
      </c>
    </row>
    <row r="30" spans="1:2" x14ac:dyDescent="0.25">
      <c r="A30" t="s">
        <v>15</v>
      </c>
    </row>
    <row r="31" spans="1:2" hidden="1" x14ac:dyDescent="0.25"/>
    <row r="32" spans="1:2" x14ac:dyDescent="0.25">
      <c r="A32" t="s">
        <v>16</v>
      </c>
    </row>
    <row r="33" spans="1:1" hidden="1" x14ac:dyDescent="0.25"/>
    <row r="34" spans="1:1" x14ac:dyDescent="0.25">
      <c r="A34" t="str">
        <f>"XY"&amp;CHAR(7)&amp;"453"</f>
        <v>XY_x0007_453</v>
      </c>
    </row>
    <row r="35" spans="1:1" hidden="1" x14ac:dyDescent="0.25"/>
    <row r="36" spans="1:1" x14ac:dyDescent="0.25">
      <c r="A36" t="s">
        <v>17</v>
      </c>
    </row>
    <row r="37" spans="1:1" hidden="1" x14ac:dyDescent="0.25"/>
    <row r="38" spans="1:1" x14ac:dyDescent="0.25">
      <c r="A38" t="s">
        <v>18</v>
      </c>
    </row>
    <row r="39" spans="1:1" hidden="1" x14ac:dyDescent="0.25"/>
    <row r="40" spans="1:1" x14ac:dyDescent="0.25">
      <c r="A40" t="s">
        <v>19</v>
      </c>
    </row>
    <row r="41" spans="1:1" hidden="1" x14ac:dyDescent="0.25"/>
    <row r="42" spans="1:1" hidden="1" x14ac:dyDescent="0.25"/>
    <row r="43" spans="1:1" x14ac:dyDescent="0.25">
      <c r="A43" t="s">
        <v>20</v>
      </c>
    </row>
    <row r="44" spans="1:1" hidden="1" x14ac:dyDescent="0.25"/>
    <row r="45" spans="1:1" hidden="1" x14ac:dyDescent="0.25"/>
    <row r="46" spans="1:1" hidden="1" x14ac:dyDescent="0.25"/>
    <row r="47" spans="1:1" x14ac:dyDescent="0.25">
      <c r="A47" t="s">
        <v>21</v>
      </c>
    </row>
    <row r="48" spans="1:1" hidden="1" x14ac:dyDescent="0.25"/>
    <row r="49" spans="1:1" hidden="1" x14ac:dyDescent="0.25">
      <c r="A49" t="str">
        <f>CLEAN(A3)</f>
        <v/>
      </c>
    </row>
    <row r="50" spans="1:1" hidden="1" x14ac:dyDescent="0.25"/>
    <row r="51" spans="1:1" hidden="1" x14ac:dyDescent="0.25"/>
    <row r="52" spans="1:1" x14ac:dyDescent="0.25">
      <c r="A52" t="s">
        <v>22</v>
      </c>
    </row>
    <row r="53" spans="1:1" hidden="1" x14ac:dyDescent="0.25"/>
    <row r="54" spans="1:1" x14ac:dyDescent="0.25">
      <c r="A54" t="str">
        <f>TRIM(SUBSTITUTE(A4,CHAR(160),CHAR(32)))</f>
        <v>Changing the case of text</v>
      </c>
    </row>
    <row r="55" spans="1:1" hidden="1" x14ac:dyDescent="0.25"/>
    <row r="56" spans="1:1" hidden="1" x14ac:dyDescent="0.25"/>
    <row r="57" spans="1:1" x14ac:dyDescent="0.25">
      <c r="A57" t="s">
        <v>23</v>
      </c>
    </row>
    <row r="58" spans="1:1" hidden="1" x14ac:dyDescent="0.25"/>
    <row r="59" spans="1:1" x14ac:dyDescent="0.25">
      <c r="A59" t="str">
        <f>CLEAN(SUBSTITUTE(A5,CHAR(127),CHAR(7)))</f>
        <v xml:space="preserve">    Finding and replacing text</v>
      </c>
    </row>
    <row r="60" spans="1:1" hidden="1" x14ac:dyDescent="0.25"/>
    <row r="61" spans="1:1" hidden="1" x14ac:dyDescent="0.25"/>
    <row r="62" spans="1:1" x14ac:dyDescent="0.25">
      <c r="A62" t="s">
        <v>24</v>
      </c>
    </row>
  </sheetData>
  <sortState ref="A4:A26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8" workbookViewId="0">
      <selection activeCell="F16" sqref="F16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5" spans="1:1" x14ac:dyDescent="0.25">
      <c r="A5" t="s">
        <v>32</v>
      </c>
    </row>
    <row r="6" spans="1:1" x14ac:dyDescent="0.25">
      <c r="A6" t="s">
        <v>91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9" spans="1:2" x14ac:dyDescent="0.25">
      <c r="A19">
        <v>1</v>
      </c>
      <c r="B19" t="s">
        <v>37</v>
      </c>
    </row>
    <row r="20" spans="1:2" x14ac:dyDescent="0.25">
      <c r="B20" t="s">
        <v>38</v>
      </c>
    </row>
    <row r="21" spans="1:2" x14ac:dyDescent="0.25">
      <c r="B21" t="s">
        <v>39</v>
      </c>
    </row>
    <row r="22" spans="1:2" x14ac:dyDescent="0.25">
      <c r="B22" t="s">
        <v>40</v>
      </c>
    </row>
    <row r="23" spans="1:2" x14ac:dyDescent="0.25">
      <c r="B23" t="s">
        <v>41</v>
      </c>
    </row>
    <row r="24" spans="1:2" x14ac:dyDescent="0.25">
      <c r="B24" t="s">
        <v>42</v>
      </c>
    </row>
    <row r="25" spans="1:2" x14ac:dyDescent="0.25">
      <c r="B25" t="s">
        <v>43</v>
      </c>
    </row>
    <row r="26" spans="1:2" x14ac:dyDescent="0.25">
      <c r="B26" t="s">
        <v>44</v>
      </c>
    </row>
    <row r="27" spans="1:2" x14ac:dyDescent="0.25">
      <c r="B27" t="s">
        <v>45</v>
      </c>
    </row>
    <row r="28" spans="1:2" x14ac:dyDescent="0.25">
      <c r="B28" t="s">
        <v>46</v>
      </c>
    </row>
    <row r="30" spans="1:2" x14ac:dyDescent="0.25">
      <c r="A30">
        <v>2</v>
      </c>
      <c r="B30" t="s">
        <v>47</v>
      </c>
    </row>
    <row r="31" spans="1:2" x14ac:dyDescent="0.25">
      <c r="B31" t="s">
        <v>48</v>
      </c>
    </row>
    <row r="32" spans="1:2" x14ac:dyDescent="0.25">
      <c r="B32" t="s">
        <v>49</v>
      </c>
    </row>
    <row r="33" spans="2:2" x14ac:dyDescent="0.25">
      <c r="B3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0" workbookViewId="0">
      <selection activeCell="F30" sqref="F30"/>
    </sheetView>
  </sheetViews>
  <sheetFormatPr defaultRowHeight="15" x14ac:dyDescent="0.25"/>
  <sheetData>
    <row r="1" spans="1:2" x14ac:dyDescent="0.25">
      <c r="A1" t="s">
        <v>71</v>
      </c>
    </row>
    <row r="2" spans="1:2" x14ac:dyDescent="0.25">
      <c r="B2" t="s">
        <v>51</v>
      </c>
    </row>
    <row r="3" spans="1:2" x14ac:dyDescent="0.25">
      <c r="B3" t="s">
        <v>52</v>
      </c>
    </row>
    <row r="4" spans="1:2" x14ac:dyDescent="0.25">
      <c r="B4" t="s">
        <v>53</v>
      </c>
    </row>
    <row r="5" spans="1:2" x14ac:dyDescent="0.25">
      <c r="B5" t="s">
        <v>54</v>
      </c>
    </row>
    <row r="6" spans="1:2" x14ac:dyDescent="0.25">
      <c r="B6" t="s">
        <v>55</v>
      </c>
    </row>
    <row r="8" spans="1:2" x14ac:dyDescent="0.25">
      <c r="B8" t="s">
        <v>56</v>
      </c>
    </row>
    <row r="9" spans="1:2" x14ac:dyDescent="0.25">
      <c r="B9" t="s">
        <v>58</v>
      </c>
    </row>
    <row r="10" spans="1:2" x14ac:dyDescent="0.25">
      <c r="B10" t="s">
        <v>57</v>
      </c>
    </row>
    <row r="12" spans="1:2" x14ac:dyDescent="0.25">
      <c r="B12" t="s">
        <v>59</v>
      </c>
    </row>
    <row r="13" spans="1:2" x14ac:dyDescent="0.25">
      <c r="B13" t="s">
        <v>60</v>
      </c>
    </row>
    <row r="14" spans="1:2" x14ac:dyDescent="0.25">
      <c r="B14" t="s">
        <v>61</v>
      </c>
    </row>
    <row r="15" spans="1:2" x14ac:dyDescent="0.25">
      <c r="B15" t="s">
        <v>62</v>
      </c>
    </row>
    <row r="16" spans="1:2" x14ac:dyDescent="0.25">
      <c r="B16" t="s">
        <v>63</v>
      </c>
    </row>
    <row r="19" spans="2:4" x14ac:dyDescent="0.25">
      <c r="B19" s="2" t="s">
        <v>64</v>
      </c>
    </row>
    <row r="20" spans="2:4" x14ac:dyDescent="0.25">
      <c r="B20" t="s">
        <v>65</v>
      </c>
    </row>
    <row r="21" spans="2:4" x14ac:dyDescent="0.25">
      <c r="B21" t="s">
        <v>66</v>
      </c>
    </row>
    <row r="22" spans="2:4" x14ac:dyDescent="0.25">
      <c r="B22" t="s">
        <v>67</v>
      </c>
    </row>
    <row r="24" spans="2:4" x14ac:dyDescent="0.25">
      <c r="B24" s="2" t="s">
        <v>68</v>
      </c>
    </row>
    <row r="25" spans="2:4" x14ac:dyDescent="0.25">
      <c r="B25" t="s">
        <v>69</v>
      </c>
    </row>
    <row r="27" spans="2:4" x14ac:dyDescent="0.25">
      <c r="B27" t="s">
        <v>70</v>
      </c>
    </row>
    <row r="32" spans="2:4" x14ac:dyDescent="0.25">
      <c r="D32" t="s">
        <v>76</v>
      </c>
    </row>
    <row r="33" spans="1:4" x14ac:dyDescent="0.25">
      <c r="D33" t="s">
        <v>75</v>
      </c>
    </row>
    <row r="34" spans="1:4" x14ac:dyDescent="0.25">
      <c r="A34" t="s">
        <v>72</v>
      </c>
      <c r="D34" t="s">
        <v>77</v>
      </c>
    </row>
    <row r="35" spans="1:4" x14ac:dyDescent="0.25">
      <c r="A35" t="s">
        <v>47</v>
      </c>
    </row>
    <row r="36" spans="1:4" x14ac:dyDescent="0.25">
      <c r="A36" t="s">
        <v>73</v>
      </c>
      <c r="D36" t="s">
        <v>78</v>
      </c>
    </row>
    <row r="37" spans="1:4" x14ac:dyDescent="0.25">
      <c r="A37" t="s">
        <v>84</v>
      </c>
      <c r="D37" t="s">
        <v>82</v>
      </c>
    </row>
    <row r="38" spans="1:4" x14ac:dyDescent="0.25">
      <c r="A38" t="s">
        <v>85</v>
      </c>
      <c r="D38" t="s">
        <v>79</v>
      </c>
    </row>
    <row r="39" spans="1:4" x14ac:dyDescent="0.25">
      <c r="D39" t="s">
        <v>80</v>
      </c>
    </row>
    <row r="40" spans="1:4" x14ac:dyDescent="0.25">
      <c r="A40" t="s">
        <v>74</v>
      </c>
      <c r="D40" t="s">
        <v>81</v>
      </c>
    </row>
    <row r="41" spans="1:4" x14ac:dyDescent="0.25">
      <c r="A41" t="s">
        <v>86</v>
      </c>
      <c r="D41" t="s">
        <v>83</v>
      </c>
    </row>
    <row r="42" spans="1:4" x14ac:dyDescent="0.25">
      <c r="A42" t="s">
        <v>90</v>
      </c>
      <c r="D42" t="s">
        <v>83</v>
      </c>
    </row>
    <row r="43" spans="1:4" x14ac:dyDescent="0.25">
      <c r="A43" t="s">
        <v>89</v>
      </c>
    </row>
    <row r="45" spans="1:4" x14ac:dyDescent="0.25">
      <c r="A45" t="s">
        <v>87</v>
      </c>
    </row>
    <row r="46" spans="1:4" x14ac:dyDescent="0.25">
      <c r="A46" t="s">
        <v>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External Data</vt:lpstr>
      <vt:lpstr>Backup And Restore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2016-05-02T13:57:30Z</dcterms:created>
  <dcterms:modified xsi:type="dcterms:W3CDTF">2016-05-02T17:26:06Z</dcterms:modified>
</cp:coreProperties>
</file>