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HOMEWORK\HW 6 JOINS\"/>
    </mc:Choice>
  </mc:AlternateContent>
  <bookViews>
    <workbookView xWindow="0" yWindow="0" windowWidth="17535" windowHeight="7020" tabRatio="415" firstSheet="4" activeTab="4"/>
  </bookViews>
  <sheets>
    <sheet name="JOINS" sheetId="2" state="hidden" r:id="rId1"/>
    <sheet name="legacy" sheetId="4" state="hidden" r:id="rId2"/>
    <sheet name="next_gen" sheetId="5" state="hidden" r:id="rId3"/>
    <sheet name="migration" sheetId="6" state="hidden" r:id="rId4"/>
    <sheet name="PM's Engineering Track Shee (2" sheetId="7" r:id="rId5"/>
    <sheet name="PM EXERCISE SQL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7" l="1"/>
  <c r="K113" i="7"/>
  <c r="J113" i="7"/>
  <c r="I113" i="7"/>
  <c r="H113" i="7"/>
  <c r="G113" i="7"/>
  <c r="F113" i="7"/>
  <c r="E113" i="7"/>
  <c r="D113" i="7"/>
  <c r="C113" i="7"/>
  <c r="B113" i="7"/>
  <c r="L112" i="7"/>
  <c r="K112" i="7"/>
  <c r="J112" i="7"/>
  <c r="I112" i="7"/>
  <c r="H112" i="7"/>
  <c r="G112" i="7"/>
  <c r="F112" i="7"/>
  <c r="E112" i="7"/>
  <c r="D112" i="7"/>
  <c r="C112" i="7"/>
  <c r="B112" i="7"/>
  <c r="L111" i="7"/>
  <c r="K111" i="7"/>
  <c r="J111" i="7"/>
  <c r="I111" i="7"/>
  <c r="H111" i="7"/>
  <c r="G111" i="7"/>
  <c r="F111" i="7"/>
  <c r="E111" i="7"/>
  <c r="D111" i="7"/>
  <c r="C111" i="7"/>
  <c r="B111" i="7"/>
  <c r="L110" i="7"/>
  <c r="K110" i="7"/>
  <c r="J110" i="7"/>
  <c r="I110" i="7"/>
  <c r="H110" i="7"/>
  <c r="G110" i="7"/>
  <c r="F110" i="7"/>
  <c r="E110" i="7"/>
  <c r="D110" i="7"/>
  <c r="C110" i="7"/>
  <c r="B110" i="7"/>
  <c r="L109" i="7"/>
  <c r="K109" i="7"/>
  <c r="J109" i="7"/>
  <c r="I109" i="7"/>
  <c r="H109" i="7"/>
  <c r="G109" i="7"/>
  <c r="F109" i="7"/>
  <c r="E109" i="7"/>
  <c r="D109" i="7"/>
  <c r="C109" i="7"/>
  <c r="B109" i="7"/>
  <c r="L108" i="7"/>
  <c r="K108" i="7"/>
  <c r="J108" i="7"/>
  <c r="I108" i="7"/>
  <c r="H108" i="7"/>
  <c r="G108" i="7"/>
  <c r="F108" i="7"/>
  <c r="E108" i="7"/>
  <c r="D108" i="7"/>
  <c r="C108" i="7"/>
  <c r="B108" i="7"/>
  <c r="L107" i="7"/>
  <c r="K107" i="7"/>
  <c r="J107" i="7"/>
  <c r="I107" i="7"/>
  <c r="H107" i="7"/>
  <c r="G107" i="7"/>
  <c r="F107" i="7"/>
  <c r="E107" i="7"/>
  <c r="D107" i="7"/>
  <c r="C107" i="7"/>
  <c r="B107" i="7"/>
  <c r="L106" i="7"/>
  <c r="K106" i="7"/>
  <c r="J106" i="7"/>
  <c r="I106" i="7"/>
  <c r="H106" i="7"/>
  <c r="G106" i="7"/>
  <c r="F106" i="7"/>
  <c r="E106" i="7"/>
  <c r="D106" i="7"/>
  <c r="C106" i="7"/>
  <c r="B106" i="7"/>
  <c r="L105" i="7"/>
  <c r="K105" i="7"/>
  <c r="J105" i="7"/>
  <c r="I105" i="7"/>
  <c r="H105" i="7"/>
  <c r="G105" i="7"/>
  <c r="F105" i="7"/>
  <c r="E105" i="7"/>
  <c r="D105" i="7"/>
  <c r="C105" i="7"/>
  <c r="B105" i="7"/>
  <c r="L104" i="7"/>
  <c r="K104" i="7"/>
  <c r="J104" i="7"/>
  <c r="I104" i="7"/>
  <c r="H104" i="7"/>
  <c r="G104" i="7"/>
  <c r="F104" i="7"/>
  <c r="E104" i="7"/>
  <c r="D104" i="7"/>
  <c r="C104" i="7"/>
  <c r="B104" i="7"/>
  <c r="L103" i="7"/>
  <c r="K103" i="7"/>
  <c r="J103" i="7"/>
  <c r="I103" i="7"/>
  <c r="H103" i="7"/>
  <c r="G103" i="7"/>
  <c r="F103" i="7"/>
  <c r="E103" i="7"/>
  <c r="D103" i="7"/>
  <c r="C103" i="7"/>
  <c r="B103" i="7"/>
  <c r="L102" i="7"/>
  <c r="K102" i="7"/>
  <c r="J102" i="7"/>
  <c r="I102" i="7"/>
  <c r="H102" i="7"/>
  <c r="G102" i="7"/>
  <c r="F102" i="7"/>
  <c r="E102" i="7"/>
  <c r="D102" i="7"/>
  <c r="C102" i="7"/>
  <c r="B102" i="7"/>
  <c r="U57" i="7"/>
  <c r="T57" i="7"/>
  <c r="S57" i="7"/>
  <c r="R57" i="7"/>
  <c r="Q57" i="7"/>
  <c r="P57" i="7"/>
  <c r="U56" i="7"/>
  <c r="T56" i="7"/>
  <c r="S56" i="7"/>
  <c r="R56" i="7"/>
  <c r="Q56" i="7"/>
  <c r="P56" i="7"/>
  <c r="U55" i="7"/>
  <c r="T55" i="7"/>
  <c r="S55" i="7"/>
  <c r="R55" i="7"/>
  <c r="Q55" i="7"/>
  <c r="P55" i="7"/>
  <c r="U54" i="7"/>
  <c r="T54" i="7"/>
  <c r="S54" i="7"/>
  <c r="R54" i="7"/>
  <c r="Q54" i="7"/>
  <c r="P54" i="7"/>
  <c r="U53" i="7"/>
  <c r="T53" i="7"/>
  <c r="S53" i="7"/>
  <c r="R53" i="7"/>
  <c r="Q53" i="7"/>
  <c r="P53" i="7"/>
  <c r="U52" i="7"/>
  <c r="T52" i="7"/>
  <c r="S52" i="7"/>
  <c r="R52" i="7"/>
  <c r="Q52" i="7"/>
  <c r="P52" i="7"/>
  <c r="U51" i="7"/>
  <c r="T51" i="7"/>
  <c r="S51" i="7"/>
  <c r="R51" i="7"/>
  <c r="Q51" i="7"/>
  <c r="P51" i="7"/>
  <c r="U50" i="7"/>
  <c r="T50" i="7"/>
  <c r="S50" i="7"/>
  <c r="R50" i="7"/>
  <c r="Q50" i="7"/>
  <c r="P50" i="7"/>
  <c r="U49" i="7"/>
  <c r="T49" i="7"/>
  <c r="S49" i="7"/>
  <c r="R49" i="7"/>
  <c r="Q49" i="7"/>
  <c r="P49" i="7"/>
  <c r="U48" i="7"/>
  <c r="T48" i="7"/>
  <c r="S48" i="7"/>
  <c r="R48" i="7"/>
  <c r="Q48" i="7"/>
  <c r="P48" i="7"/>
  <c r="U47" i="7"/>
  <c r="T47" i="7"/>
  <c r="S47" i="7"/>
  <c r="R47" i="7"/>
  <c r="Q47" i="7"/>
  <c r="P47" i="7"/>
  <c r="U46" i="7"/>
  <c r="T46" i="7"/>
  <c r="S46" i="7"/>
  <c r="R46" i="7"/>
  <c r="Q46" i="7"/>
  <c r="P46" i="7"/>
  <c r="U45" i="7"/>
  <c r="T45" i="7"/>
  <c r="S45" i="7"/>
  <c r="R45" i="7"/>
  <c r="Q45" i="7"/>
  <c r="P45" i="7"/>
  <c r="U44" i="7"/>
  <c r="T44" i="7"/>
  <c r="S44" i="7"/>
  <c r="R44" i="7"/>
  <c r="Q44" i="7"/>
  <c r="P44" i="7"/>
  <c r="U43" i="7"/>
  <c r="T43" i="7"/>
  <c r="S43" i="7"/>
  <c r="R43" i="7"/>
  <c r="Q43" i="7"/>
  <c r="P43" i="7"/>
  <c r="U42" i="7"/>
  <c r="T42" i="7"/>
  <c r="S42" i="7"/>
  <c r="R42" i="7"/>
  <c r="Q42" i="7"/>
  <c r="P42" i="7"/>
  <c r="U41" i="7"/>
  <c r="T41" i="7"/>
  <c r="S41" i="7"/>
  <c r="R41" i="7"/>
  <c r="Q41" i="7"/>
  <c r="P41" i="7"/>
  <c r="U40" i="7"/>
  <c r="T40" i="7"/>
  <c r="S40" i="7"/>
  <c r="R40" i="7"/>
  <c r="Q40" i="7"/>
  <c r="P40" i="7"/>
  <c r="U39" i="7"/>
  <c r="T39" i="7"/>
  <c r="S39" i="7"/>
  <c r="R39" i="7"/>
  <c r="Q39" i="7"/>
  <c r="P39" i="7"/>
</calcChain>
</file>

<file path=xl/sharedStrings.xml><?xml version="1.0" encoding="utf-8"?>
<sst xmlns="http://schemas.openxmlformats.org/spreadsheetml/2006/main" count="1146" uniqueCount="267">
  <si>
    <t>52-BA-26-F1-06-FD</t>
  </si>
  <si>
    <t>CB-59-84-F9-A5-2F</t>
  </si>
  <si>
    <t>67-5D-47-80-F0-21</t>
  </si>
  <si>
    <t>FD-72-36-3D-EC-BD</t>
  </si>
  <si>
    <t>F2-54-B8-CA-83-0F</t>
  </si>
  <si>
    <t>B2-D5-C9-D8-C7-D0</t>
  </si>
  <si>
    <t>D6-93-2A-5A-8C-CF</t>
  </si>
  <si>
    <t>8A-F3-2D-D1-74-1D</t>
  </si>
  <si>
    <t>F2-71-90-29-AF-7D</t>
  </si>
  <si>
    <t>E6-A1-D1-9F-6C-54</t>
  </si>
  <si>
    <t>AF-1E-2A-79-F7-F1</t>
  </si>
  <si>
    <t>49-CD-84-73-28-10</t>
  </si>
  <si>
    <t>43-B2-04-70-83-79</t>
  </si>
  <si>
    <t>8E-76-EA-1E-9F-9A</t>
  </si>
  <si>
    <t>9C-86-3C-6D-26-A8</t>
  </si>
  <si>
    <t>C2-D5-C6-ED-4E-BD</t>
  </si>
  <si>
    <t>Mac_address</t>
  </si>
  <si>
    <t>room</t>
  </si>
  <si>
    <t>Device_id</t>
  </si>
  <si>
    <t>did</t>
  </si>
  <si>
    <t>bldg</t>
  </si>
  <si>
    <t>floor</t>
  </si>
  <si>
    <t>building</t>
  </si>
  <si>
    <t>Computational Resource Building</t>
  </si>
  <si>
    <t>Chilling Station No. 3</t>
  </si>
  <si>
    <t>Engineering-Science Building</t>
  </si>
  <si>
    <t>Main Building</t>
  </si>
  <si>
    <t>University Police Building</t>
  </si>
  <si>
    <t>52-BA</t>
  </si>
  <si>
    <t>CB-59</t>
  </si>
  <si>
    <t>67-5D</t>
  </si>
  <si>
    <t>FD-72</t>
  </si>
  <si>
    <t>F2-54</t>
  </si>
  <si>
    <t>B2-D5</t>
  </si>
  <si>
    <t>D6-93</t>
  </si>
  <si>
    <t>8A-F3</t>
  </si>
  <si>
    <t>F2-71</t>
  </si>
  <si>
    <t>E6-A1</t>
  </si>
  <si>
    <t>AF-1E</t>
  </si>
  <si>
    <t>49-CD</t>
  </si>
  <si>
    <t>43-B2</t>
  </si>
  <si>
    <t>8E-76</t>
  </si>
  <si>
    <t>9C-86</t>
  </si>
  <si>
    <t>C2-D5</t>
  </si>
  <si>
    <t>100A</t>
  </si>
  <si>
    <t>3-100</t>
  </si>
  <si>
    <t>3-131</t>
  </si>
  <si>
    <t>3-132</t>
  </si>
  <si>
    <t>131C</t>
  </si>
  <si>
    <t>132D</t>
  </si>
  <si>
    <t>Computational Resource Bldg</t>
  </si>
  <si>
    <t>Computer Science Building</t>
  </si>
  <si>
    <t>Computer Lab</t>
  </si>
  <si>
    <t>mac_short</t>
  </si>
  <si>
    <t>CUST</t>
  </si>
  <si>
    <t>ORDS</t>
  </si>
  <si>
    <t>CUSTID</t>
  </si>
  <si>
    <t>CUSTNAME</t>
  </si>
  <si>
    <t>OID</t>
  </si>
  <si>
    <t>CID</t>
  </si>
  <si>
    <t>SHIP_STATE</t>
  </si>
  <si>
    <t>Fred</t>
  </si>
  <si>
    <t>FL</t>
  </si>
  <si>
    <t>Wilma</t>
  </si>
  <si>
    <t>Barney</t>
  </si>
  <si>
    <t>TX</t>
  </si>
  <si>
    <t>Tempory Result Set</t>
  </si>
  <si>
    <t>INNER</t>
  </si>
  <si>
    <t>T</t>
  </si>
  <si>
    <t>F</t>
  </si>
  <si>
    <t>null</t>
  </si>
  <si>
    <t>`</t>
  </si>
  <si>
    <t>OTHER RIGHT ROWS</t>
  </si>
  <si>
    <t>ALL OTHER ROWS</t>
  </si>
  <si>
    <t xml:space="preserve"> OTHER LEFT ROWS</t>
  </si>
  <si>
    <t>RESULT SET</t>
  </si>
  <si>
    <t>Since there are no matching values SQL backfills nulls</t>
  </si>
  <si>
    <t>Start with the Cartesean Product</t>
  </si>
  <si>
    <t>92-E1-F7-91-8F-56</t>
  </si>
  <si>
    <t>72-B3-09-28-31-94</t>
  </si>
  <si>
    <t>60-C4-F4-0F-5C-11</t>
  </si>
  <si>
    <t>92-E1</t>
  </si>
  <si>
    <t>72-B3</t>
  </si>
  <si>
    <t>60-C4</t>
  </si>
  <si>
    <t>Main Campus Building</t>
  </si>
  <si>
    <t>400</t>
  </si>
  <si>
    <t>INNER (EQUI)</t>
  </si>
  <si>
    <t>Green shows the results of the Inner-Equi join before asking about the customer's name Fred</t>
  </si>
  <si>
    <t>Left Outer</t>
  </si>
  <si>
    <t>Right Outer</t>
  </si>
  <si>
    <t>Full Outer</t>
  </si>
  <si>
    <t>Inner Equi</t>
  </si>
  <si>
    <t>LEFT JOIN = INNER JOIN PLUS</t>
  </si>
  <si>
    <t>RIGHT JOIN = INNER JOIN PLUS</t>
  </si>
  <si>
    <t>FULL JOIN =  INNER JOIN PLUS</t>
  </si>
  <si>
    <t>BOOKS</t>
  </si>
  <si>
    <t>ISBN</t>
  </si>
  <si>
    <t>TITLE</t>
  </si>
  <si>
    <t>Spoons</t>
  </si>
  <si>
    <t>Music</t>
  </si>
  <si>
    <t>Carrots</t>
  </si>
  <si>
    <t>RETAIL</t>
  </si>
  <si>
    <t>GIFTS</t>
  </si>
  <si>
    <t>MinRetail</t>
  </si>
  <si>
    <t>MaxRetail</t>
  </si>
  <si>
    <t>Pencil</t>
  </si>
  <si>
    <t>Bookmark</t>
  </si>
  <si>
    <t>Poster</t>
  </si>
  <si>
    <t>GIFT</t>
  </si>
  <si>
    <t>select title, gift</t>
  </si>
  <si>
    <t>from  books.books b, books.promotion p</t>
  </si>
  <si>
    <t>where b.retail &gt;= p.minretail and b.retail &lt;= maxretail;</t>
  </si>
  <si>
    <t>Inner Non Equi</t>
  </si>
  <si>
    <t>INNER NON EQUI JOIN</t>
  </si>
  <si>
    <t>-- =============================================================================</t>
  </si>
  <si>
    <t>-- CHAPTER 8 SETUP</t>
  </si>
  <si>
    <t>drop table cust;</t>
  </si>
  <si>
    <t>create table cust</t>
  </si>
  <si>
    <t>(custid</t>
  </si>
  <si>
    <t>integer,</t>
  </si>
  <si>
    <t>custname varchar2(20));</t>
  </si>
  <si>
    <t>insert into cust values (5000,</t>
  </si>
  <si>
    <t>'Fred');</t>
  </si>
  <si>
    <t>insert into cust values (5001,</t>
  </si>
  <si>
    <t>'Wilma');</t>
  </si>
  <si>
    <t>insert into cust values (5002,</t>
  </si>
  <si>
    <t>'Barney');</t>
  </si>
  <si>
    <t>drop table ords;</t>
  </si>
  <si>
    <t>create table ords</t>
  </si>
  <si>
    <t>(oid</t>
  </si>
  <si>
    <t>cid</t>
  </si>
  <si>
    <t xml:space="preserve"> integer,</t>
  </si>
  <si>
    <t>ship_state varchar2(5));</t>
  </si>
  <si>
    <t>insert into ords values (100,</t>
  </si>
  <si>
    <t>5000,</t>
  </si>
  <si>
    <t>'FL');</t>
  </si>
  <si>
    <t>insert into ords values (101,</t>
  </si>
  <si>
    <t>5002,</t>
  </si>
  <si>
    <t>insert into ords values (102,</t>
  </si>
  <si>
    <t>insert into ords values (103,</t>
  </si>
  <si>
    <t>'TX');</t>
  </si>
  <si>
    <t>insert into ords values (104,</t>
  </si>
  <si>
    <t>5004,</t>
  </si>
  <si>
    <t>commit;</t>
  </si>
  <si>
    <t>drop table legacy;</t>
  </si>
  <si>
    <t>create table legacy</t>
  </si>
  <si>
    <t>(</t>
  </si>
  <si>
    <t xml:space="preserve">  did</t>
  </si>
  <si>
    <t xml:space="preserve">        integer,</t>
  </si>
  <si>
    <t xml:space="preserve">  m_address   varchar2(50),</t>
  </si>
  <si>
    <t xml:space="preserve">  m_short varchar2(20),</t>
  </si>
  <si>
    <t xml:space="preserve">  bldg</t>
  </si>
  <si>
    <t xml:space="preserve"> varchar2(50),</t>
  </si>
  <si>
    <t xml:space="preserve">  floor</t>
  </si>
  <si>
    <t xml:space="preserve">varchar2(20), </t>
  </si>
  <si>
    <t xml:space="preserve">  room varchar2(20)</t>
  </si>
  <si>
    <t>);</t>
  </si>
  <si>
    <t>insert into legacy values ('1076', '52-BA-26-F1-06-FD', '52-BA', 'Chilling Station No. 3', '1', '100A');</t>
  </si>
  <si>
    <t>insert into legacy values ('1000', 'CB-59-84-F9-A5-2F', 'CB-59', 'Chilling Station No. 3', '1', '131C');</t>
  </si>
  <si>
    <t>insert into legacy values ('1515', '67-5D-47-80-F0-21', '67-5D', 'Chilling Station No. 3', '1', '132D');</t>
  </si>
  <si>
    <t>insert into legacy values ('1308', '8E-76-EA-1E-9F-9A', '8E-76', 'Main Building', '3', '300');</t>
  </si>
  <si>
    <t>insert into legacy values ('1407', '9C-86-3C-6D-26-A8', '9C-86', 'Main Building', '3', '300');</t>
  </si>
  <si>
    <t>insert into legacy values ('1103', 'C2-D5-C6-ED-4E-BD', 'C2-D5', 'Main Building', '1', '101');</t>
  </si>
  <si>
    <t>insert into legacy values ('1274', 'D6-93-2A-5A-8C-CF', 'D6-93', 'Computational Resource Building', '1', '101');</t>
  </si>
  <si>
    <t>insert into legacy values ('1303', '8A-F3-2D-D1-74-1D', '8A-F3x87[', 'Computational Resource Bldg', '1', 'jh890p0');</t>
  </si>
  <si>
    <t>insert into legacy values ('1070', 'F2-71-90-29-AF-7D', 'F2-71', 'Computer Science Building', '1', '101');</t>
  </si>
  <si>
    <t>insert into legacy values ('1585', 'E6-A1-D1-9F-6C-54', 'E6-A1', 'Computational Resource Building', '1', '101');</t>
  </si>
  <si>
    <t>insert into legacy values ('1060', 'AF-1E-2A-79-F7-F1', 'AF-1E', 'Computer Lab', '2', 'sd$5gds');</t>
  </si>
  <si>
    <t>drop table next_gen;</t>
  </si>
  <si>
    <t>create table next_gen</t>
  </si>
  <si>
    <t xml:space="preserve">  device_id</t>
  </si>
  <si>
    <t xml:space="preserve">  mac_address   varchar2(50),</t>
  </si>
  <si>
    <t xml:space="preserve">  mac_short varchar2(20),</t>
  </si>
  <si>
    <t xml:space="preserve">  building</t>
  </si>
  <si>
    <t>insert into next_gen values ('1659647', '52-BA-26-F1-06-FD', '52-BA', 'Chilling Station No. 3', '4', '3-412');</t>
  </si>
  <si>
    <t>insert into next_gen values ('1121568', 'CB-59-84-F9-A5-2F', 'CB-59', 'Chilling Station No. 3', '4', '3-413');</t>
  </si>
  <si>
    <t>insert into next_gen values ('943547', '67-5D-47-80-F0-21', '67-5D', 'Chilling Station No. 3', '4', '3-400');</t>
  </si>
  <si>
    <t>insert into next_gen values ('1248758', 'FD-72-36-3D-EC-BD', 'FD-72', 'Chilling Station No. 3', '1', '3-100');</t>
  </si>
  <si>
    <t>insert into next_gen values ('1247425', 'F2-54-B8-CA-83-0F', 'F2-54', 'Chilling Station No. 3', '1', '3-131');</t>
  </si>
  <si>
    <t>insert into next_gen values ('1160476', 'B2-D5-C9-D8-C7-D0', 'B2-D5', 'Chilling Station No. 3', '1', '3-132');</t>
  </si>
  <si>
    <t>insert into next_gen values ('1231226', '49-CD-84-73-28-10', '49-CD', 'Computational Resource Building', '1', '101');</t>
  </si>
  <si>
    <t>insert into next_gen values ('1112495', '43-B2-04-70-83-79', '43-B2', 'Computational Resource Building', '1', '101');</t>
  </si>
  <si>
    <t>insert into next_gen values ('936392', '92-E1-F7-91-8F-56', '92-E1', 'Computational Resource Building', '1', '101');</t>
  </si>
  <si>
    <t>insert into next_gen values ('1050640',  '72-B3-09-28-31-94', '72-B3', 'Computational Resource Building', '1', '101');</t>
  </si>
  <si>
    <t>insert into next_gen values ('975338',  '60-C4-F4-0F-5C-11','60-C4','Computational Resource Building',</t>
  </si>
  <si>
    <t>1,</t>
  </si>
  <si>
    <t>101);</t>
  </si>
  <si>
    <t>insert into next_gen values ('1363865', 'D6-93-2A-5A-8C-CF', 'D6-93', 'University Police Building', '12', '303');</t>
  </si>
  <si>
    <t>insert into next_gen values ('1115481', '8A-F3-2D-D1-74-1D', '8A-F3', 'University Police Building', '12', '304');</t>
  </si>
  <si>
    <t>insert into next_gen values ('1611026', 'F2-71-90-29-AF-7D', 'F2-71', 'University Police Building', '12', '305');</t>
  </si>
  <si>
    <t>insert into next_gen values ('1507261', 'E6-A1-D1-9F-6C-54', 'E6-A1', 'Main Campus Building', '1', '1011');</t>
  </si>
  <si>
    <t>insert into next_gen values ('1523218', 'AF-1E-2A-79-F7-F1', 'AF-1E', 'Main Campus Building', '1', '1042-C');</t>
  </si>
  <si>
    <t>insert into next_gen values ('1604773', '49-CD-84-73-28-10', '49-CD', 'Engineering-Science Building', null, null);</t>
  </si>
  <si>
    <t>insert into next_gen values ('1587260', '43-B2-04-70-83-79', '43-B2', 'Engineering-Science Building', null, null);</t>
  </si>
  <si>
    <t>drop table orders;</t>
  </si>
  <si>
    <t>create table orders as select * from books.orders;</t>
  </si>
  <si>
    <t>drop table customers;</t>
  </si>
  <si>
    <t>create table customers as select * from books.customers;</t>
  </si>
  <si>
    <t>insert into orders values (9151,5005,to_date('31-MAR-03','DD-MON-RR'),to_date('02-APR-03','DD-MON-RR'),'1201 APPLE AVE','BELLEVUE','WA','98114');</t>
  </si>
  <si>
    <t>insert into orders values (9152,5010,to_date('31-MAR-03','DD-MON-RR'),to_date('01-APR-03','DD-MON-RR'),'114 STONE BLVD','DECATUR','GA','30314');</t>
  </si>
  <si>
    <t>mac_add</t>
  </si>
  <si>
    <t>mac_add_short</t>
  </si>
  <si>
    <t>A-876</t>
  </si>
  <si>
    <t>In Progress</t>
  </si>
  <si>
    <t>Not started</t>
  </si>
  <si>
    <t>NEXT_GEN</t>
  </si>
  <si>
    <t>LEGACY</t>
  </si>
  <si>
    <t>MIGRATION</t>
  </si>
  <si>
    <t>MAC</t>
  </si>
  <si>
    <t>MAC_SHORT</t>
  </si>
  <si>
    <t>FROM_B</t>
  </si>
  <si>
    <t>FROM_FLR</t>
  </si>
  <si>
    <t>TO_B</t>
  </si>
  <si>
    <t>TO_FLR</t>
  </si>
  <si>
    <t>START_DATE</t>
  </si>
  <si>
    <t>END_DATE</t>
  </si>
  <si>
    <t>FROM_RM</t>
  </si>
  <si>
    <t>TO_RM</t>
  </si>
  <si>
    <t>MIG_ID</t>
  </si>
  <si>
    <t>5/25/2016 07:22:12</t>
  </si>
  <si>
    <t>5/25/2016 11:15:59</t>
  </si>
  <si>
    <t>5/25/2016 10:55:10</t>
  </si>
  <si>
    <t>5/25/2016 13:01:47</t>
  </si>
  <si>
    <t xml:space="preserve"> </t>
  </si>
  <si>
    <t>5/25/2016 17:22:12</t>
  </si>
  <si>
    <t>5/26/2016 10:05:30</t>
  </si>
  <si>
    <t>5/25/2016 10:00:44</t>
  </si>
  <si>
    <t>5/56/2016 22:15:45</t>
  </si>
  <si>
    <t>5/26/2016 07:05:44</t>
  </si>
  <si>
    <t>5/26/2016 13:22:01</t>
  </si>
  <si>
    <t>5/26/2016 14:32:44</t>
  </si>
  <si>
    <t>5/27/2016 05:55:12</t>
  </si>
  <si>
    <t>5/27/2016 03:31:16</t>
  </si>
  <si>
    <t>5/28/2016 23:05:22</t>
  </si>
  <si>
    <t>5/27/2016 09:12:52</t>
  </si>
  <si>
    <t>5/27/2016 05:30:10</t>
  </si>
  <si>
    <t>5/28/2016 15:01:32</t>
  </si>
  <si>
    <t>5/28/2016 05:22:16</t>
  </si>
  <si>
    <t>5/29/2016 14:07:49</t>
  </si>
  <si>
    <t>33-A2-40-07-83-79</t>
  </si>
  <si>
    <t>33-A2</t>
  </si>
  <si>
    <t>96-DD-88-73-28-10</t>
  </si>
  <si>
    <t>96-CD</t>
  </si>
  <si>
    <t>Moved from legacy to next_gen platform</t>
  </si>
  <si>
    <t xml:space="preserve">Never in legacy and newly installed in next_gen platform </t>
  </si>
  <si>
    <t>101</t>
  </si>
  <si>
    <t>2020</t>
  </si>
  <si>
    <t>96-DD</t>
  </si>
  <si>
    <t>25-MAY-2016 05:22:12 pm</t>
  </si>
  <si>
    <t>26-MAY-2016 10:05:30 am</t>
  </si>
  <si>
    <t>25-MAY-2016 10:00:44 am</t>
  </si>
  <si>
    <t>26-MAY-2016 10:15:45 pm</t>
  </si>
  <si>
    <t>26-MAY-2016 07:05:44 am</t>
  </si>
  <si>
    <t>26-MAY-2016 01:22:01 pm</t>
  </si>
  <si>
    <t>26-MAY-2016 02:32:44 pm</t>
  </si>
  <si>
    <t>27-MAY-2016 05:55:12 am</t>
  </si>
  <si>
    <t>27-MAY-2016 03:31:16 am</t>
  </si>
  <si>
    <t>28-MAY-2016 11:05:22 pm</t>
  </si>
  <si>
    <t>27-MAY-2016 09:12:52 am</t>
  </si>
  <si>
    <t>27-MAY-2016 05:30:10 am</t>
  </si>
  <si>
    <t>28-MAY-2016 03:01:32 pm</t>
  </si>
  <si>
    <t>28-MAY-2016 05:22:16 am</t>
  </si>
  <si>
    <t>29-MAY-2016 02:07:49 pm</t>
  </si>
  <si>
    <t>25-MAY-2016 07:22:12 am</t>
  </si>
  <si>
    <t>25-MAY-2016 10:55:10 am</t>
  </si>
  <si>
    <t>25-MAY-2016 11:15:59 am</t>
  </si>
  <si>
    <t>25-MAY-2016 01:01:47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</si>
</sst>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3" borderId="0" xfId="0" applyFont="1" applyFill="1"/>
    <xf numFmtId="0" fontId="1" fillId="0" borderId="15" xfId="0" applyFont="1" applyBorder="1" applyAlignment="1">
      <alignment horizontal="center" vertical="center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0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5" borderId="19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5" borderId="21" xfId="0" applyFont="1" applyFill="1" applyBorder="1" applyAlignment="1">
      <alignment horizontal="center"/>
    </xf>
    <xf numFmtId="0" fontId="6" fillId="15" borderId="2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 vertical="center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0" xfId="0" applyFont="1" applyBorder="1"/>
    <xf numFmtId="0" fontId="1" fillId="0" borderId="28" xfId="0" applyFont="1" applyBorder="1"/>
    <xf numFmtId="0" fontId="8" fillId="0" borderId="0" xfId="0" applyFont="1" applyBorder="1"/>
    <xf numFmtId="0" fontId="0" fillId="0" borderId="0" xfId="0" applyBorder="1"/>
    <xf numFmtId="0" fontId="6" fillId="0" borderId="0" xfId="0" applyFont="1" applyBorder="1"/>
    <xf numFmtId="0" fontId="0" fillId="0" borderId="28" xfId="0" applyBorder="1"/>
    <xf numFmtId="0" fontId="6" fillId="14" borderId="0" xfId="0" applyFont="1" applyFill="1" applyBorder="1" applyAlignment="1">
      <alignment horizontal="center" vertical="center"/>
    </xf>
    <xf numFmtId="0" fontId="1" fillId="0" borderId="30" xfId="0" applyFont="1" applyBorder="1"/>
    <xf numFmtId="0" fontId="1" fillId="0" borderId="31" xfId="0" applyFont="1" applyBorder="1"/>
    <xf numFmtId="0" fontId="1" fillId="0" borderId="36" xfId="0" applyFont="1" applyBorder="1"/>
    <xf numFmtId="0" fontId="9" fillId="0" borderId="0" xfId="0" applyFont="1"/>
    <xf numFmtId="0" fontId="1" fillId="4" borderId="37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49" fontId="1" fillId="14" borderId="3" xfId="0" applyNumberFormat="1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0" xfId="0" applyFont="1" applyFill="1" applyBorder="1"/>
    <xf numFmtId="49" fontId="1" fillId="14" borderId="5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49" fontId="1" fillId="14" borderId="8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vertical="center"/>
    </xf>
    <xf numFmtId="49" fontId="1" fillId="14" borderId="8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" fillId="16" borderId="13" xfId="0" applyFont="1" applyFill="1" applyBorder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Alignment="1">
      <alignment horizontal="center"/>
    </xf>
    <xf numFmtId="1" fontId="1" fillId="14" borderId="1" xfId="0" applyNumberFormat="1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vertical="center"/>
    </xf>
    <xf numFmtId="1" fontId="1" fillId="14" borderId="1" xfId="0" applyNumberFormat="1" applyFont="1" applyFill="1" applyBorder="1"/>
    <xf numFmtId="1" fontId="1" fillId="14" borderId="4" xfId="0" applyNumberFormat="1" applyFont="1" applyFill="1" applyBorder="1"/>
    <xf numFmtId="1" fontId="1" fillId="14" borderId="6" xfId="0" applyNumberFormat="1" applyFont="1" applyFill="1" applyBorder="1"/>
    <xf numFmtId="0" fontId="1" fillId="14" borderId="7" xfId="0" applyFont="1" applyFill="1" applyBorder="1"/>
    <xf numFmtId="1" fontId="1" fillId="0" borderId="13" xfId="0" applyNumberFormat="1" applyFont="1" applyBorder="1" applyAlignment="1">
      <alignment horizontal="center" vertical="center"/>
    </xf>
    <xf numFmtId="0" fontId="1" fillId="14" borderId="13" xfId="0" applyFont="1" applyFill="1" applyBorder="1"/>
    <xf numFmtId="0" fontId="1" fillId="14" borderId="13" xfId="0" applyFont="1" applyFill="1" applyBorder="1" applyAlignment="1">
      <alignment horizontal="center"/>
    </xf>
    <xf numFmtId="49" fontId="1" fillId="14" borderId="13" xfId="0" applyNumberFormat="1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 vertical="center"/>
    </xf>
    <xf numFmtId="49" fontId="1" fillId="14" borderId="1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" fillId="0" borderId="13" xfId="0" applyFont="1" applyFill="1" applyBorder="1"/>
    <xf numFmtId="0" fontId="1" fillId="0" borderId="13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" borderId="13" xfId="0" applyFont="1" applyFill="1" applyBorder="1"/>
    <xf numFmtId="1" fontId="1" fillId="0" borderId="13" xfId="0" applyNumberFormat="1" applyFont="1" applyFill="1" applyBorder="1"/>
    <xf numFmtId="49" fontId="1" fillId="0" borderId="13" xfId="0" applyNumberFormat="1" applyFont="1" applyFill="1" applyBorder="1" applyAlignment="1">
      <alignment horizontal="center"/>
    </xf>
    <xf numFmtId="1" fontId="1" fillId="0" borderId="13" xfId="0" applyNumberFormat="1" applyFont="1" applyFill="1" applyBorder="1" applyAlignment="1">
      <alignment vertical="center"/>
    </xf>
    <xf numFmtId="1" fontId="1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4" xfId="0" applyFont="1" applyBorder="1"/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15" fontId="1" fillId="0" borderId="0" xfId="0" applyNumberFormat="1" applyFont="1"/>
    <xf numFmtId="49" fontId="1" fillId="0" borderId="13" xfId="0" quotePrefix="1" applyNumberFormat="1" applyFont="1" applyFill="1" applyBorder="1" applyAlignment="1">
      <alignment vertical="center"/>
    </xf>
    <xf numFmtId="49" fontId="1" fillId="0" borderId="0" xfId="0" applyNumberFormat="1" applyFon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18</xdr:row>
      <xdr:rowOff>152400</xdr:rowOff>
    </xdr:from>
    <xdr:to>
      <xdr:col>22</xdr:col>
      <xdr:colOff>16671</xdr:colOff>
      <xdr:row>27</xdr:row>
      <xdr:rowOff>2382</xdr:rowOff>
    </xdr:to>
    <xdr:cxnSp macro="">
      <xdr:nvCxnSpPr>
        <xdr:cNvPr id="3" name="Straight Arrow Connector 2"/>
        <xdr:cNvCxnSpPr/>
      </xdr:nvCxnSpPr>
      <xdr:spPr>
        <a:xfrm flipH="1" flipV="1">
          <a:off x="7762875" y="3190875"/>
          <a:ext cx="740571" cy="135493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20</xdr:row>
      <xdr:rowOff>0</xdr:rowOff>
    </xdr:from>
    <xdr:to>
      <xdr:col>22</xdr:col>
      <xdr:colOff>247650</xdr:colOff>
      <xdr:row>27</xdr:row>
      <xdr:rowOff>1</xdr:rowOff>
    </xdr:to>
    <xdr:cxnSp macro="">
      <xdr:nvCxnSpPr>
        <xdr:cNvPr id="5" name="Straight Arrow Connector 4"/>
        <xdr:cNvCxnSpPr/>
      </xdr:nvCxnSpPr>
      <xdr:spPr>
        <a:xfrm flipV="1">
          <a:off x="8505825" y="3362325"/>
          <a:ext cx="228600" cy="118110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457202</xdr:colOff>
      <xdr:row>26</xdr:row>
      <xdr:rowOff>9526</xdr:rowOff>
    </xdr:from>
    <xdr:to>
      <xdr:col>8</xdr:col>
      <xdr:colOff>66675</xdr:colOff>
      <xdr:row>29</xdr:row>
      <xdr:rowOff>0</xdr:rowOff>
    </xdr:to>
    <xdr:cxnSp macro="">
      <xdr:nvCxnSpPr>
        <xdr:cNvPr id="11" name="Straight Arrow Connector 10"/>
        <xdr:cNvCxnSpPr/>
      </xdr:nvCxnSpPr>
      <xdr:spPr>
        <a:xfrm flipH="1" flipV="1">
          <a:off x="3581402" y="4067176"/>
          <a:ext cx="190498" cy="4190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23</xdr:row>
      <xdr:rowOff>95250</xdr:rowOff>
    </xdr:from>
    <xdr:to>
      <xdr:col>8</xdr:col>
      <xdr:colOff>0</xdr:colOff>
      <xdr:row>30</xdr:row>
      <xdr:rowOff>57150</xdr:rowOff>
    </xdr:to>
    <xdr:cxnSp macro="">
      <xdr:nvCxnSpPr>
        <xdr:cNvPr id="6" name="Straight Arrow Connector 5"/>
        <xdr:cNvCxnSpPr/>
      </xdr:nvCxnSpPr>
      <xdr:spPr>
        <a:xfrm flipH="1" flipV="1">
          <a:off x="638175" y="3714750"/>
          <a:ext cx="3067050" cy="971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</xdr:row>
      <xdr:rowOff>142875</xdr:rowOff>
    </xdr:from>
    <xdr:to>
      <xdr:col>9</xdr:col>
      <xdr:colOff>295275</xdr:colOff>
      <xdr:row>11</xdr:row>
      <xdr:rowOff>152400</xdr:rowOff>
    </xdr:to>
    <xdr:cxnSp macro="">
      <xdr:nvCxnSpPr>
        <xdr:cNvPr id="10" name="Straight Arrow Connector 9"/>
        <xdr:cNvCxnSpPr/>
      </xdr:nvCxnSpPr>
      <xdr:spPr>
        <a:xfrm flipV="1">
          <a:off x="4124325" y="2047875"/>
          <a:ext cx="333375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03"/>
  <sheetViews>
    <sheetView showGridLines="0" topLeftCell="A34" zoomScaleNormal="100" workbookViewId="0">
      <selection activeCell="Q6" sqref="Q6"/>
    </sheetView>
  </sheetViews>
  <sheetFormatPr defaultRowHeight="11.25" x14ac:dyDescent="0.2"/>
  <cols>
    <col min="1" max="1" width="7.42578125" style="1" customWidth="1"/>
    <col min="2" max="2" width="3.28515625" style="1" customWidth="1"/>
    <col min="3" max="8" width="9.5703125" style="1" customWidth="1"/>
    <col min="9" max="9" width="3.5703125" style="1" customWidth="1"/>
    <col min="10" max="10" width="2.42578125" style="1" customWidth="1"/>
    <col min="11" max="11" width="5.5703125" style="1" customWidth="1"/>
    <col min="12" max="12" width="6.7109375" style="1" customWidth="1"/>
    <col min="13" max="14" width="4.85546875" style="1" customWidth="1"/>
    <col min="15" max="15" width="2.5703125" style="1" customWidth="1"/>
    <col min="16" max="16" width="3.140625" style="1" customWidth="1"/>
    <col min="17" max="17" width="5.5703125" style="1" customWidth="1"/>
    <col min="18" max="18" width="6.7109375" style="1" customWidth="1"/>
    <col min="19" max="20" width="4.85546875" style="1" customWidth="1"/>
    <col min="21" max="21" width="4" style="1" customWidth="1"/>
    <col min="22" max="22" width="3.140625" style="1" customWidth="1"/>
    <col min="23" max="23" width="5.5703125" style="1" customWidth="1"/>
    <col min="24" max="24" width="6.7109375" style="1" customWidth="1"/>
    <col min="25" max="26" width="4.85546875" style="1" customWidth="1"/>
    <col min="27" max="27" width="3.85546875" style="1" customWidth="1"/>
    <col min="28" max="28" width="3.140625" style="1" customWidth="1"/>
    <col min="29" max="29" width="5.5703125" style="1" customWidth="1"/>
    <col min="30" max="30" width="6.7109375" style="1" customWidth="1"/>
    <col min="31" max="32" width="4.85546875" style="1" customWidth="1"/>
    <col min="33" max="33" width="7" style="1" customWidth="1"/>
    <col min="34" max="16384" width="9.140625" style="1"/>
  </cols>
  <sheetData>
    <row r="1" spans="2:33" ht="4.5" customHeight="1" thickBot="1" x14ac:dyDescent="0.25"/>
    <row r="2" spans="2:33" s="5" customFormat="1" ht="14.1" customHeight="1" thickBot="1" x14ac:dyDescent="0.3">
      <c r="C2" s="152" t="s">
        <v>54</v>
      </c>
      <c r="D2" s="153"/>
      <c r="F2" s="152" t="s">
        <v>55</v>
      </c>
      <c r="G2" s="154"/>
      <c r="H2" s="154"/>
      <c r="K2"/>
      <c r="L2"/>
    </row>
    <row r="3" spans="2:33" s="5" customFormat="1" ht="14.1" customHeight="1" thickBot="1" x14ac:dyDescent="0.3">
      <c r="C3" s="9" t="s">
        <v>56</v>
      </c>
      <c r="D3" s="9" t="s">
        <v>57</v>
      </c>
      <c r="E3" s="10"/>
      <c r="F3" s="9" t="s">
        <v>58</v>
      </c>
      <c r="G3" s="9" t="s">
        <v>59</v>
      </c>
      <c r="H3" s="9" t="s">
        <v>60</v>
      </c>
      <c r="I3" s="7"/>
      <c r="J3" s="7"/>
      <c r="K3"/>
      <c r="L3"/>
      <c r="M3" s="7"/>
      <c r="N3" s="7"/>
      <c r="O3" s="1"/>
      <c r="U3" s="1"/>
      <c r="W3" s="1"/>
      <c r="X3" s="1"/>
      <c r="Y3" s="1"/>
      <c r="Z3" s="1"/>
      <c r="AA3" s="1"/>
    </row>
    <row r="4" spans="2:33" ht="14.1" customHeight="1" x14ac:dyDescent="0.25">
      <c r="C4" s="11">
        <v>5000</v>
      </c>
      <c r="D4" s="11" t="s">
        <v>61</v>
      </c>
      <c r="E4" s="12"/>
      <c r="F4" s="24">
        <v>100</v>
      </c>
      <c r="G4" s="24">
        <v>5000</v>
      </c>
      <c r="H4" s="66" t="s">
        <v>62</v>
      </c>
      <c r="I4" s="13"/>
      <c r="J4" s="13"/>
      <c r="K4"/>
      <c r="L4"/>
      <c r="M4" s="13"/>
      <c r="N4" s="13"/>
    </row>
    <row r="5" spans="2:33" ht="14.1" customHeight="1" x14ac:dyDescent="0.25">
      <c r="C5" s="14">
        <v>5001</v>
      </c>
      <c r="D5" s="14" t="s">
        <v>63</v>
      </c>
      <c r="E5" s="12"/>
      <c r="F5" s="18">
        <v>101</v>
      </c>
      <c r="G5" s="18">
        <v>5002</v>
      </c>
      <c r="H5" s="18" t="s">
        <v>62</v>
      </c>
      <c r="I5" s="13"/>
      <c r="J5" s="13"/>
      <c r="K5"/>
      <c r="L5"/>
      <c r="M5" s="13"/>
      <c r="N5" s="13"/>
    </row>
    <row r="6" spans="2:33" ht="14.1" customHeight="1" x14ac:dyDescent="0.25">
      <c r="C6" s="30">
        <v>5002</v>
      </c>
      <c r="D6" s="30" t="s">
        <v>64</v>
      </c>
      <c r="E6" s="12"/>
      <c r="F6" s="17">
        <v>102</v>
      </c>
      <c r="G6" s="17">
        <v>5002</v>
      </c>
      <c r="H6" s="17" t="s">
        <v>62</v>
      </c>
      <c r="I6" s="13"/>
      <c r="J6" s="13"/>
      <c r="K6"/>
      <c r="L6"/>
      <c r="M6" s="13"/>
      <c r="N6" s="13"/>
    </row>
    <row r="7" spans="2:33" ht="14.1" customHeight="1" x14ac:dyDescent="0.2">
      <c r="C7" s="12"/>
      <c r="D7" s="12"/>
      <c r="E7" s="12"/>
      <c r="F7" s="16">
        <v>103</v>
      </c>
      <c r="G7" s="16">
        <v>5000</v>
      </c>
      <c r="H7" s="16" t="s">
        <v>65</v>
      </c>
      <c r="I7" s="13"/>
      <c r="J7" s="13"/>
      <c r="K7" s="13"/>
      <c r="L7" s="13"/>
      <c r="M7" s="13"/>
      <c r="N7" s="13"/>
    </row>
    <row r="8" spans="2:33" ht="14.1" customHeight="1" x14ac:dyDescent="0.2">
      <c r="F8" s="16">
        <v>104</v>
      </c>
      <c r="G8" s="16">
        <v>5004</v>
      </c>
      <c r="H8" s="16" t="s">
        <v>65</v>
      </c>
    </row>
    <row r="9" spans="2:33" s="5" customFormat="1" ht="18" customHeight="1" x14ac:dyDescent="0.25"/>
    <row r="10" spans="2:33" ht="15.75" customHeight="1" thickBot="1" x14ac:dyDescent="0.25">
      <c r="D10" s="1" t="s">
        <v>66</v>
      </c>
    </row>
    <row r="11" spans="2:33" s="5" customFormat="1" ht="17.25" customHeight="1" thickBot="1" x14ac:dyDescent="0.3">
      <c r="B11" s="10"/>
      <c r="C11" s="41" t="s">
        <v>67</v>
      </c>
      <c r="D11" s="42" t="s">
        <v>56</v>
      </c>
      <c r="E11" s="42" t="s">
        <v>57</v>
      </c>
      <c r="F11" s="42" t="s">
        <v>58</v>
      </c>
      <c r="G11" s="42" t="s">
        <v>59</v>
      </c>
      <c r="H11" s="42" t="s">
        <v>60</v>
      </c>
      <c r="I11" s="7"/>
      <c r="K11" s="145" t="s">
        <v>75</v>
      </c>
      <c r="L11" s="145"/>
      <c r="M11" s="145"/>
      <c r="N11" s="145"/>
      <c r="O11" s="145"/>
      <c r="P11"/>
      <c r="Q11" s="145" t="s">
        <v>75</v>
      </c>
      <c r="R11" s="145"/>
      <c r="S11" s="145"/>
      <c r="T11" s="145"/>
      <c r="U11" s="145"/>
      <c r="V11"/>
      <c r="W11" s="145" t="s">
        <v>75</v>
      </c>
      <c r="X11" s="145"/>
      <c r="Y11" s="145"/>
      <c r="Z11" s="145"/>
      <c r="AA11" s="145"/>
      <c r="AB11"/>
      <c r="AC11" s="145" t="s">
        <v>75</v>
      </c>
      <c r="AD11" s="145"/>
      <c r="AE11" s="145"/>
      <c r="AF11" s="145"/>
      <c r="AG11" s="145"/>
    </row>
    <row r="12" spans="2:33" ht="12.75" x14ac:dyDescent="0.2">
      <c r="B12" s="12"/>
      <c r="C12" s="31" t="s">
        <v>68</v>
      </c>
      <c r="D12" s="44">
        <v>5000</v>
      </c>
      <c r="E12" s="45" t="s">
        <v>61</v>
      </c>
      <c r="F12" s="46">
        <v>100</v>
      </c>
      <c r="G12" s="46">
        <v>5000</v>
      </c>
      <c r="H12" s="47" t="s">
        <v>62</v>
      </c>
      <c r="I12" s="13"/>
      <c r="K12" s="155" t="s">
        <v>86</v>
      </c>
      <c r="L12" s="156"/>
      <c r="M12" s="156"/>
      <c r="N12" s="156"/>
      <c r="O12" s="157"/>
      <c r="Q12" s="146" t="s">
        <v>92</v>
      </c>
      <c r="R12" s="147"/>
      <c r="S12" s="147"/>
      <c r="T12" s="147"/>
      <c r="U12" s="148"/>
      <c r="W12" s="146" t="s">
        <v>93</v>
      </c>
      <c r="X12" s="147"/>
      <c r="Y12" s="147"/>
      <c r="Z12" s="147"/>
      <c r="AA12" s="148"/>
      <c r="AC12" s="146" t="s">
        <v>94</v>
      </c>
      <c r="AD12" s="147"/>
      <c r="AE12" s="147"/>
      <c r="AF12" s="147"/>
      <c r="AG12" s="148"/>
    </row>
    <row r="13" spans="2:33" ht="12.75" x14ac:dyDescent="0.2">
      <c r="C13" s="40" t="s">
        <v>69</v>
      </c>
      <c r="D13" s="48">
        <v>5000</v>
      </c>
      <c r="E13" s="49" t="s">
        <v>61</v>
      </c>
      <c r="F13" s="50">
        <v>101</v>
      </c>
      <c r="G13" s="50">
        <v>5002</v>
      </c>
      <c r="H13" s="51" t="s">
        <v>62</v>
      </c>
      <c r="I13" s="13"/>
      <c r="K13" s="158"/>
      <c r="L13" s="159"/>
      <c r="M13" s="159"/>
      <c r="N13" s="159"/>
      <c r="O13" s="160"/>
      <c r="Q13" s="149" t="s">
        <v>74</v>
      </c>
      <c r="R13" s="150"/>
      <c r="S13" s="150"/>
      <c r="T13" s="150"/>
      <c r="U13" s="151"/>
      <c r="V13" s="22"/>
      <c r="W13" s="149" t="s">
        <v>72</v>
      </c>
      <c r="X13" s="150"/>
      <c r="Y13" s="150"/>
      <c r="Z13" s="150"/>
      <c r="AA13" s="151"/>
      <c r="AB13" s="22"/>
      <c r="AC13" s="149" t="s">
        <v>73</v>
      </c>
      <c r="AD13" s="150"/>
      <c r="AE13" s="150"/>
      <c r="AF13" s="150"/>
      <c r="AG13" s="151"/>
    </row>
    <row r="14" spans="2:33" ht="12.75" x14ac:dyDescent="0.2">
      <c r="C14" s="40" t="s">
        <v>69</v>
      </c>
      <c r="D14" s="48">
        <v>5000</v>
      </c>
      <c r="E14" s="49" t="s">
        <v>61</v>
      </c>
      <c r="F14" s="52">
        <v>102</v>
      </c>
      <c r="G14" s="52">
        <v>5002</v>
      </c>
      <c r="H14" s="53" t="s">
        <v>62</v>
      </c>
      <c r="I14" s="13"/>
      <c r="K14" s="20">
        <v>5000</v>
      </c>
      <c r="L14" s="20" t="s">
        <v>61</v>
      </c>
      <c r="M14" s="21">
        <v>100</v>
      </c>
      <c r="N14" s="21">
        <v>5000</v>
      </c>
      <c r="O14" s="21" t="s">
        <v>62</v>
      </c>
      <c r="Q14" s="20">
        <v>5000</v>
      </c>
      <c r="R14" s="20" t="s">
        <v>61</v>
      </c>
      <c r="S14" s="21">
        <v>100</v>
      </c>
      <c r="T14" s="21">
        <v>5000</v>
      </c>
      <c r="U14" s="21" t="s">
        <v>62</v>
      </c>
      <c r="W14" s="20">
        <v>5000</v>
      </c>
      <c r="X14" s="20" t="s">
        <v>61</v>
      </c>
      <c r="Y14" s="21">
        <v>100</v>
      </c>
      <c r="Z14" s="21">
        <v>5000</v>
      </c>
      <c r="AA14" s="21" t="s">
        <v>62</v>
      </c>
      <c r="AC14" s="20">
        <v>5000</v>
      </c>
      <c r="AD14" s="20" t="s">
        <v>61</v>
      </c>
      <c r="AE14" s="21">
        <v>100</v>
      </c>
      <c r="AF14" s="21">
        <v>5000</v>
      </c>
      <c r="AG14" s="21" t="s">
        <v>62</v>
      </c>
    </row>
    <row r="15" spans="2:33" ht="12.75" x14ac:dyDescent="0.2">
      <c r="B15" s="12"/>
      <c r="C15" s="31" t="s">
        <v>68</v>
      </c>
      <c r="D15" s="48">
        <v>5000</v>
      </c>
      <c r="E15" s="49" t="s">
        <v>61</v>
      </c>
      <c r="F15" s="54">
        <v>103</v>
      </c>
      <c r="G15" s="54">
        <v>5000</v>
      </c>
      <c r="H15" s="55" t="s">
        <v>65</v>
      </c>
      <c r="I15" s="13"/>
      <c r="K15" s="11">
        <v>5000</v>
      </c>
      <c r="L15" s="11" t="s">
        <v>61</v>
      </c>
      <c r="M15" s="16">
        <v>103</v>
      </c>
      <c r="N15" s="16">
        <v>5000</v>
      </c>
      <c r="O15" s="16" t="s">
        <v>65</v>
      </c>
      <c r="Q15" s="11">
        <v>5000</v>
      </c>
      <c r="R15" s="11" t="s">
        <v>61</v>
      </c>
      <c r="S15" s="16">
        <v>103</v>
      </c>
      <c r="T15" s="16">
        <v>5000</v>
      </c>
      <c r="U15" s="16" t="s">
        <v>65</v>
      </c>
      <c r="W15" s="11">
        <v>5000</v>
      </c>
      <c r="X15" s="11" t="s">
        <v>61</v>
      </c>
      <c r="Y15" s="16">
        <v>103</v>
      </c>
      <c r="Z15" s="16">
        <v>5000</v>
      </c>
      <c r="AA15" s="16" t="s">
        <v>65</v>
      </c>
      <c r="AC15" s="11">
        <v>5000</v>
      </c>
      <c r="AD15" s="11" t="s">
        <v>61</v>
      </c>
      <c r="AE15" s="16">
        <v>103</v>
      </c>
      <c r="AF15" s="16">
        <v>5000</v>
      </c>
      <c r="AG15" s="16" t="s">
        <v>65</v>
      </c>
    </row>
    <row r="16" spans="2:33" ht="12.75" x14ac:dyDescent="0.2">
      <c r="C16" s="40" t="s">
        <v>69</v>
      </c>
      <c r="D16" s="48">
        <v>5000</v>
      </c>
      <c r="E16" s="49" t="s">
        <v>61</v>
      </c>
      <c r="F16" s="54">
        <v>104</v>
      </c>
      <c r="G16" s="54">
        <v>5004</v>
      </c>
      <c r="H16" s="55" t="s">
        <v>65</v>
      </c>
      <c r="I16" s="13"/>
    </row>
    <row r="17" spans="2:33" ht="12.75" x14ac:dyDescent="0.2">
      <c r="C17" s="40" t="s">
        <v>69</v>
      </c>
      <c r="D17" s="56">
        <v>5001</v>
      </c>
      <c r="E17" s="57" t="s">
        <v>63</v>
      </c>
      <c r="F17" s="58">
        <v>100</v>
      </c>
      <c r="G17" s="58">
        <v>5000</v>
      </c>
      <c r="H17" s="59" t="s">
        <v>62</v>
      </c>
      <c r="I17" s="13"/>
      <c r="Q17" s="14">
        <v>5001</v>
      </c>
      <c r="R17" s="14" t="s">
        <v>63</v>
      </c>
      <c r="S17" s="19" t="s">
        <v>70</v>
      </c>
      <c r="T17" s="19" t="s">
        <v>70</v>
      </c>
      <c r="U17" s="19" t="s">
        <v>70</v>
      </c>
      <c r="W17" s="19" t="s">
        <v>70</v>
      </c>
      <c r="X17" s="19" t="s">
        <v>70</v>
      </c>
      <c r="Y17" s="18">
        <v>101</v>
      </c>
      <c r="Z17" s="18">
        <v>5002</v>
      </c>
      <c r="AA17" s="18" t="s">
        <v>62</v>
      </c>
      <c r="AC17" s="14">
        <v>5001</v>
      </c>
      <c r="AD17" s="14" t="s">
        <v>63</v>
      </c>
      <c r="AE17" s="19" t="s">
        <v>70</v>
      </c>
      <c r="AF17" s="19" t="s">
        <v>70</v>
      </c>
      <c r="AG17" s="19" t="s">
        <v>70</v>
      </c>
    </row>
    <row r="18" spans="2:33" ht="12.75" x14ac:dyDescent="0.2">
      <c r="C18" s="40" t="s">
        <v>69</v>
      </c>
      <c r="D18" s="56">
        <v>5001</v>
      </c>
      <c r="E18" s="57" t="s">
        <v>63</v>
      </c>
      <c r="F18" s="50">
        <v>101</v>
      </c>
      <c r="G18" s="50">
        <v>5002</v>
      </c>
      <c r="H18" s="51" t="s">
        <v>62</v>
      </c>
      <c r="I18" s="13"/>
      <c r="K18" s="13"/>
      <c r="L18" s="13"/>
      <c r="M18" s="13"/>
      <c r="N18" s="13"/>
      <c r="O18" s="13"/>
      <c r="Q18" s="30">
        <v>5002</v>
      </c>
      <c r="R18" s="30" t="s">
        <v>64</v>
      </c>
      <c r="S18" s="19" t="s">
        <v>70</v>
      </c>
      <c r="T18" s="19" t="s">
        <v>70</v>
      </c>
      <c r="U18" s="19" t="s">
        <v>70</v>
      </c>
      <c r="W18" s="29" t="s">
        <v>70</v>
      </c>
      <c r="X18" s="29" t="s">
        <v>70</v>
      </c>
      <c r="Y18" s="17">
        <v>102</v>
      </c>
      <c r="Z18" s="17">
        <v>5002</v>
      </c>
      <c r="AA18" s="17" t="s">
        <v>62</v>
      </c>
      <c r="AC18" s="30">
        <v>5002</v>
      </c>
      <c r="AD18" s="30" t="s">
        <v>64</v>
      </c>
      <c r="AE18" s="19" t="s">
        <v>70</v>
      </c>
      <c r="AF18" s="19" t="s">
        <v>70</v>
      </c>
      <c r="AG18" s="19" t="s">
        <v>70</v>
      </c>
    </row>
    <row r="19" spans="2:33" ht="12.75" x14ac:dyDescent="0.2">
      <c r="C19" s="40" t="s">
        <v>69</v>
      </c>
      <c r="D19" s="56">
        <v>5001</v>
      </c>
      <c r="E19" s="57" t="s">
        <v>63</v>
      </c>
      <c r="F19" s="52">
        <v>102</v>
      </c>
      <c r="G19" s="52">
        <v>5002</v>
      </c>
      <c r="H19" s="53" t="s">
        <v>62</v>
      </c>
      <c r="I19" s="13"/>
      <c r="K19" s="13"/>
      <c r="L19" s="13"/>
      <c r="M19" s="13"/>
      <c r="N19" s="13"/>
      <c r="O19" s="13"/>
      <c r="W19" s="19" t="s">
        <v>70</v>
      </c>
      <c r="X19" s="19" t="s">
        <v>70</v>
      </c>
      <c r="Y19" s="16">
        <v>104</v>
      </c>
      <c r="Z19" s="16">
        <v>5004</v>
      </c>
      <c r="AA19" s="16" t="s">
        <v>65</v>
      </c>
      <c r="AC19" s="19" t="s">
        <v>70</v>
      </c>
      <c r="AD19" s="19" t="s">
        <v>70</v>
      </c>
      <c r="AE19" s="18">
        <v>101</v>
      </c>
      <c r="AF19" s="18">
        <v>5002</v>
      </c>
      <c r="AG19" s="18" t="s">
        <v>62</v>
      </c>
    </row>
    <row r="20" spans="2:33" ht="12.75" x14ac:dyDescent="0.2">
      <c r="C20" s="40" t="s">
        <v>69</v>
      </c>
      <c r="D20" s="56">
        <v>5001</v>
      </c>
      <c r="E20" s="57" t="s">
        <v>63</v>
      </c>
      <c r="F20" s="54">
        <v>103</v>
      </c>
      <c r="G20" s="54">
        <v>5000</v>
      </c>
      <c r="H20" s="55" t="s">
        <v>65</v>
      </c>
      <c r="I20" s="13"/>
      <c r="J20" s="13"/>
      <c r="K20" s="13"/>
      <c r="L20" s="13"/>
      <c r="M20" s="13"/>
      <c r="N20" s="13"/>
      <c r="O20" s="13"/>
      <c r="AC20" s="19" t="s">
        <v>70</v>
      </c>
      <c r="AD20" s="19" t="s">
        <v>70</v>
      </c>
      <c r="AE20" s="17">
        <v>102</v>
      </c>
      <c r="AF20" s="17">
        <v>5002</v>
      </c>
      <c r="AG20" s="17" t="s">
        <v>62</v>
      </c>
    </row>
    <row r="21" spans="2:33" ht="12.75" x14ac:dyDescent="0.2">
      <c r="B21" s="12"/>
      <c r="C21" s="40" t="s">
        <v>69</v>
      </c>
      <c r="D21" s="56">
        <v>5001</v>
      </c>
      <c r="E21" s="57" t="s">
        <v>63</v>
      </c>
      <c r="F21" s="54">
        <v>104</v>
      </c>
      <c r="G21" s="54">
        <v>5004</v>
      </c>
      <c r="H21" s="55" t="s">
        <v>65</v>
      </c>
      <c r="I21" s="13"/>
      <c r="J21" s="13"/>
      <c r="K21" s="13"/>
      <c r="L21" s="13"/>
      <c r="M21" s="13"/>
      <c r="N21" s="13"/>
      <c r="O21" s="13"/>
      <c r="AC21" s="19" t="s">
        <v>70</v>
      </c>
      <c r="AD21" s="19" t="s">
        <v>70</v>
      </c>
      <c r="AE21" s="16">
        <v>104</v>
      </c>
      <c r="AF21" s="16">
        <v>5004</v>
      </c>
      <c r="AG21" s="16" t="s">
        <v>65</v>
      </c>
    </row>
    <row r="22" spans="2:33" ht="12.75" x14ac:dyDescent="0.2">
      <c r="C22" s="40" t="s">
        <v>69</v>
      </c>
      <c r="D22" s="60">
        <v>5002</v>
      </c>
      <c r="E22" s="61" t="s">
        <v>64</v>
      </c>
      <c r="F22" s="58">
        <v>100</v>
      </c>
      <c r="G22" s="58">
        <v>5000</v>
      </c>
      <c r="H22" s="59" t="s">
        <v>62</v>
      </c>
      <c r="I22" s="13"/>
      <c r="J22" s="13"/>
      <c r="K22" s="13"/>
      <c r="L22" s="13"/>
      <c r="M22" s="13"/>
      <c r="N22" s="13"/>
    </row>
    <row r="23" spans="2:33" ht="15" x14ac:dyDescent="0.25">
      <c r="C23" s="31" t="s">
        <v>68</v>
      </c>
      <c r="D23" s="60">
        <v>5002</v>
      </c>
      <c r="E23" s="61" t="s">
        <v>64</v>
      </c>
      <c r="F23" s="50">
        <v>101</v>
      </c>
      <c r="G23" s="50">
        <v>5002</v>
      </c>
      <c r="H23" s="51" t="s">
        <v>62</v>
      </c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2:33" ht="15" x14ac:dyDescent="0.25">
      <c r="C24" s="31" t="s">
        <v>68</v>
      </c>
      <c r="D24" s="60">
        <v>5002</v>
      </c>
      <c r="E24" s="61" t="s">
        <v>64</v>
      </c>
      <c r="F24" s="52">
        <v>102</v>
      </c>
      <c r="G24" s="52">
        <v>5002</v>
      </c>
      <c r="H24" s="53" t="s">
        <v>62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3" ht="12.75" x14ac:dyDescent="0.2">
      <c r="C25" s="40" t="s">
        <v>69</v>
      </c>
      <c r="D25" s="60">
        <v>5002</v>
      </c>
      <c r="E25" s="61" t="s">
        <v>64</v>
      </c>
      <c r="F25" s="54">
        <v>103</v>
      </c>
      <c r="G25" s="54">
        <v>5000</v>
      </c>
      <c r="H25" s="55" t="s">
        <v>65</v>
      </c>
    </row>
    <row r="26" spans="2:33" ht="13.5" thickBot="1" x14ac:dyDescent="0.25">
      <c r="C26" s="40" t="s">
        <v>69</v>
      </c>
      <c r="D26" s="62">
        <v>5002</v>
      </c>
      <c r="E26" s="63" t="s">
        <v>64</v>
      </c>
      <c r="F26" s="64">
        <v>104</v>
      </c>
      <c r="G26" s="64">
        <v>5004</v>
      </c>
      <c r="H26" s="65" t="s">
        <v>65</v>
      </c>
      <c r="R26" s="1" t="s">
        <v>71</v>
      </c>
    </row>
    <row r="28" spans="2:33" x14ac:dyDescent="0.2">
      <c r="W28" s="1" t="s">
        <v>76</v>
      </c>
    </row>
    <row r="30" spans="2:33" x14ac:dyDescent="0.2">
      <c r="I30" s="1" t="s">
        <v>77</v>
      </c>
    </row>
    <row r="31" spans="2:33" x14ac:dyDescent="0.2">
      <c r="I31" s="1" t="s">
        <v>87</v>
      </c>
    </row>
    <row r="33" spans="3:8" s="5" customFormat="1" ht="15.75" customHeight="1" x14ac:dyDescent="0.25"/>
    <row r="34" spans="3:8" s="5" customFormat="1" ht="15.75" customHeight="1" thickBot="1" x14ac:dyDescent="0.3"/>
    <row r="35" spans="3:8" ht="14.1" customHeight="1" thickBot="1" x14ac:dyDescent="0.25">
      <c r="C35" s="39"/>
      <c r="D35" s="140" t="s">
        <v>91</v>
      </c>
      <c r="E35" s="141"/>
      <c r="F35" s="141"/>
      <c r="G35" s="141"/>
      <c r="H35" s="142"/>
    </row>
    <row r="36" spans="3:8" ht="14.1" customHeight="1" thickBot="1" x14ac:dyDescent="0.25">
      <c r="C36" s="43"/>
      <c r="D36" s="42" t="s">
        <v>56</v>
      </c>
      <c r="E36" s="42" t="s">
        <v>57</v>
      </c>
      <c r="F36" s="42" t="s">
        <v>58</v>
      </c>
      <c r="G36" s="42" t="s">
        <v>59</v>
      </c>
      <c r="H36" s="42" t="s">
        <v>60</v>
      </c>
    </row>
    <row r="37" spans="3:8" ht="14.1" customHeight="1" thickBot="1" x14ac:dyDescent="0.25">
      <c r="C37" s="32" t="s">
        <v>68</v>
      </c>
      <c r="D37" s="33">
        <v>5000</v>
      </c>
      <c r="E37" s="34" t="s">
        <v>61</v>
      </c>
      <c r="F37" s="34">
        <v>100</v>
      </c>
      <c r="G37" s="34">
        <v>5000</v>
      </c>
      <c r="H37" s="35" t="s">
        <v>62</v>
      </c>
    </row>
    <row r="38" spans="3:8" s="5" customFormat="1" ht="14.1" customHeight="1" thickBot="1" x14ac:dyDescent="0.3">
      <c r="C38" s="32" t="s">
        <v>68</v>
      </c>
      <c r="D38" s="36">
        <v>5000</v>
      </c>
      <c r="E38" s="37" t="s">
        <v>61</v>
      </c>
      <c r="F38" s="37">
        <v>103</v>
      </c>
      <c r="G38" s="37">
        <v>5000</v>
      </c>
      <c r="H38" s="38" t="s">
        <v>65</v>
      </c>
    </row>
    <row r="39" spans="3:8" s="5" customFormat="1" ht="14.1" customHeight="1" thickBot="1" x14ac:dyDescent="0.25">
      <c r="C39" s="39"/>
      <c r="D39" s="39"/>
      <c r="E39" s="39"/>
      <c r="F39" s="39"/>
      <c r="G39" s="39"/>
      <c r="H39" s="39"/>
    </row>
    <row r="40" spans="3:8" s="5" customFormat="1" ht="14.1" customHeight="1" thickBot="1" x14ac:dyDescent="0.25">
      <c r="C40" s="39"/>
      <c r="D40" s="140" t="s">
        <v>88</v>
      </c>
      <c r="E40" s="141"/>
      <c r="F40" s="141"/>
      <c r="G40" s="141"/>
      <c r="H40" s="142"/>
    </row>
    <row r="41" spans="3:8" s="5" customFormat="1" ht="14.1" customHeight="1" thickBot="1" x14ac:dyDescent="0.25">
      <c r="C41" s="39"/>
      <c r="D41" s="42" t="s">
        <v>56</v>
      </c>
      <c r="E41" s="42" t="s">
        <v>57</v>
      </c>
      <c r="F41" s="42" t="s">
        <v>58</v>
      </c>
      <c r="G41" s="42" t="s">
        <v>59</v>
      </c>
      <c r="H41" s="42" t="s">
        <v>60</v>
      </c>
    </row>
    <row r="42" spans="3:8" s="5" customFormat="1" ht="14.1" customHeight="1" thickBot="1" x14ac:dyDescent="0.3">
      <c r="C42" s="32" t="s">
        <v>68</v>
      </c>
      <c r="D42" s="33">
        <v>5000</v>
      </c>
      <c r="E42" s="34" t="s">
        <v>61</v>
      </c>
      <c r="F42" s="34">
        <v>100</v>
      </c>
      <c r="G42" s="34">
        <v>5000</v>
      </c>
      <c r="H42" s="35" t="s">
        <v>62</v>
      </c>
    </row>
    <row r="43" spans="3:8" ht="14.1" customHeight="1" thickBot="1" x14ac:dyDescent="0.25">
      <c r="C43" s="32" t="s">
        <v>68</v>
      </c>
      <c r="D43" s="36">
        <v>5000</v>
      </c>
      <c r="E43" s="37" t="s">
        <v>61</v>
      </c>
      <c r="F43" s="37">
        <v>103</v>
      </c>
      <c r="G43" s="37">
        <v>5000</v>
      </c>
      <c r="H43" s="38" t="s">
        <v>65</v>
      </c>
    </row>
    <row r="44" spans="3:8" ht="14.1" customHeight="1" thickBot="1" x14ac:dyDescent="0.25">
      <c r="C44" s="39"/>
      <c r="D44" s="33">
        <v>5001</v>
      </c>
      <c r="E44" s="34" t="s">
        <v>63</v>
      </c>
      <c r="F44" s="34" t="s">
        <v>70</v>
      </c>
      <c r="G44" s="34" t="s">
        <v>70</v>
      </c>
      <c r="H44" s="35" t="s">
        <v>70</v>
      </c>
    </row>
    <row r="45" spans="3:8" ht="14.1" customHeight="1" thickBot="1" x14ac:dyDescent="0.25">
      <c r="C45" s="39"/>
      <c r="D45" s="36">
        <v>5002</v>
      </c>
      <c r="E45" s="37" t="s">
        <v>64</v>
      </c>
      <c r="F45" s="37" t="s">
        <v>70</v>
      </c>
      <c r="G45" s="37" t="s">
        <v>70</v>
      </c>
      <c r="H45" s="38" t="s">
        <v>70</v>
      </c>
    </row>
    <row r="46" spans="3:8" ht="14.1" customHeight="1" thickBot="1" x14ac:dyDescent="0.25">
      <c r="C46" s="39"/>
      <c r="D46" s="39"/>
      <c r="E46" s="39"/>
      <c r="F46" s="39"/>
      <c r="G46" s="39"/>
      <c r="H46" s="39"/>
    </row>
    <row r="47" spans="3:8" ht="14.1" customHeight="1" thickBot="1" x14ac:dyDescent="0.25">
      <c r="C47" s="39"/>
      <c r="D47" s="140" t="s">
        <v>89</v>
      </c>
      <c r="E47" s="141"/>
      <c r="F47" s="141"/>
      <c r="G47" s="141"/>
      <c r="H47" s="142"/>
    </row>
    <row r="48" spans="3:8" ht="14.1" customHeight="1" thickBot="1" x14ac:dyDescent="0.25">
      <c r="C48" s="39"/>
      <c r="D48" s="42" t="s">
        <v>56</v>
      </c>
      <c r="E48" s="42" t="s">
        <v>57</v>
      </c>
      <c r="F48" s="42" t="s">
        <v>58</v>
      </c>
      <c r="G48" s="42" t="s">
        <v>59</v>
      </c>
      <c r="H48" s="42" t="s">
        <v>60</v>
      </c>
    </row>
    <row r="49" spans="3:8" ht="14.1" customHeight="1" thickBot="1" x14ac:dyDescent="0.25">
      <c r="C49" s="32" t="s">
        <v>68</v>
      </c>
      <c r="D49" s="33">
        <v>5000</v>
      </c>
      <c r="E49" s="34" t="s">
        <v>61</v>
      </c>
      <c r="F49" s="34">
        <v>100</v>
      </c>
      <c r="G49" s="34">
        <v>5000</v>
      </c>
      <c r="H49" s="35" t="s">
        <v>62</v>
      </c>
    </row>
    <row r="50" spans="3:8" ht="14.1" customHeight="1" thickBot="1" x14ac:dyDescent="0.25">
      <c r="C50" s="32" t="s">
        <v>68</v>
      </c>
      <c r="D50" s="36">
        <v>5000</v>
      </c>
      <c r="E50" s="37" t="s">
        <v>61</v>
      </c>
      <c r="F50" s="37">
        <v>103</v>
      </c>
      <c r="G50" s="37">
        <v>5000</v>
      </c>
      <c r="H50" s="38" t="s">
        <v>65</v>
      </c>
    </row>
    <row r="51" spans="3:8" ht="14.1" customHeight="1" thickBot="1" x14ac:dyDescent="0.25">
      <c r="C51" s="39"/>
      <c r="D51" s="34" t="s">
        <v>70</v>
      </c>
      <c r="E51" s="34" t="s">
        <v>70</v>
      </c>
      <c r="F51" s="37">
        <v>101</v>
      </c>
      <c r="G51" s="37">
        <v>5002</v>
      </c>
      <c r="H51" s="38" t="s">
        <v>62</v>
      </c>
    </row>
    <row r="52" spans="3:8" ht="14.1" customHeight="1" thickBot="1" x14ac:dyDescent="0.25">
      <c r="C52" s="39"/>
      <c r="D52" s="34" t="s">
        <v>70</v>
      </c>
      <c r="E52" s="34" t="s">
        <v>70</v>
      </c>
      <c r="F52" s="34">
        <v>102</v>
      </c>
      <c r="G52" s="34">
        <v>5002</v>
      </c>
      <c r="H52" s="35" t="s">
        <v>62</v>
      </c>
    </row>
    <row r="53" spans="3:8" ht="14.1" customHeight="1" thickBot="1" x14ac:dyDescent="0.25">
      <c r="C53" s="39"/>
      <c r="D53" s="34" t="s">
        <v>70</v>
      </c>
      <c r="E53" s="34" t="s">
        <v>70</v>
      </c>
      <c r="F53" s="37">
        <v>104</v>
      </c>
      <c r="G53" s="37">
        <v>5004</v>
      </c>
      <c r="H53" s="38" t="s">
        <v>65</v>
      </c>
    </row>
    <row r="54" spans="3:8" ht="14.1" customHeight="1" thickBot="1" x14ac:dyDescent="0.25">
      <c r="C54" s="39"/>
      <c r="D54" s="39"/>
      <c r="E54" s="39"/>
      <c r="F54" s="39"/>
      <c r="G54" s="39"/>
      <c r="H54" s="39"/>
    </row>
    <row r="55" spans="3:8" ht="14.1" customHeight="1" thickBot="1" x14ac:dyDescent="0.25">
      <c r="C55" s="39"/>
      <c r="D55" s="140" t="s">
        <v>90</v>
      </c>
      <c r="E55" s="141"/>
      <c r="F55" s="141"/>
      <c r="G55" s="141"/>
      <c r="H55" s="142"/>
    </row>
    <row r="56" spans="3:8" ht="14.1" customHeight="1" thickBot="1" x14ac:dyDescent="0.25">
      <c r="C56" s="39"/>
      <c r="D56" s="42" t="s">
        <v>56</v>
      </c>
      <c r="E56" s="42" t="s">
        <v>57</v>
      </c>
      <c r="F56" s="42" t="s">
        <v>58</v>
      </c>
      <c r="G56" s="42" t="s">
        <v>59</v>
      </c>
      <c r="H56" s="42" t="s">
        <v>60</v>
      </c>
    </row>
    <row r="57" spans="3:8" ht="14.1" customHeight="1" thickBot="1" x14ac:dyDescent="0.25">
      <c r="C57" s="32" t="s">
        <v>68</v>
      </c>
      <c r="D57" s="33">
        <v>5000</v>
      </c>
      <c r="E57" s="34" t="s">
        <v>61</v>
      </c>
      <c r="F57" s="34">
        <v>100</v>
      </c>
      <c r="G57" s="34">
        <v>5000</v>
      </c>
      <c r="H57" s="35" t="s">
        <v>62</v>
      </c>
    </row>
    <row r="58" spans="3:8" ht="14.1" customHeight="1" thickBot="1" x14ac:dyDescent="0.25">
      <c r="C58" s="32" t="s">
        <v>68</v>
      </c>
      <c r="D58" s="36">
        <v>5000</v>
      </c>
      <c r="E58" s="37" t="s">
        <v>61</v>
      </c>
      <c r="F58" s="37">
        <v>103</v>
      </c>
      <c r="G58" s="37">
        <v>5000</v>
      </c>
      <c r="H58" s="38" t="s">
        <v>65</v>
      </c>
    </row>
    <row r="59" spans="3:8" ht="14.1" customHeight="1" thickBot="1" x14ac:dyDescent="0.25">
      <c r="C59" s="39"/>
      <c r="D59" s="33">
        <v>5001</v>
      </c>
      <c r="E59" s="34" t="s">
        <v>63</v>
      </c>
      <c r="F59" s="34" t="s">
        <v>70</v>
      </c>
      <c r="G59" s="34" t="s">
        <v>70</v>
      </c>
      <c r="H59" s="35" t="s">
        <v>70</v>
      </c>
    </row>
    <row r="60" spans="3:8" ht="14.1" customHeight="1" thickBot="1" x14ac:dyDescent="0.25">
      <c r="C60" s="39"/>
      <c r="D60" s="36">
        <v>5002</v>
      </c>
      <c r="E60" s="37" t="s">
        <v>64</v>
      </c>
      <c r="F60" s="37" t="s">
        <v>70</v>
      </c>
      <c r="G60" s="37" t="s">
        <v>70</v>
      </c>
      <c r="H60" s="38" t="s">
        <v>70</v>
      </c>
    </row>
    <row r="61" spans="3:8" ht="14.1" customHeight="1" thickBot="1" x14ac:dyDescent="0.25">
      <c r="C61" s="39"/>
      <c r="D61" s="34" t="s">
        <v>70</v>
      </c>
      <c r="E61" s="34" t="s">
        <v>70</v>
      </c>
      <c r="F61" s="37">
        <v>101</v>
      </c>
      <c r="G61" s="37">
        <v>5002</v>
      </c>
      <c r="H61" s="38" t="s">
        <v>62</v>
      </c>
    </row>
    <row r="62" spans="3:8" ht="14.1" customHeight="1" thickBot="1" x14ac:dyDescent="0.25">
      <c r="C62" s="39"/>
      <c r="D62" s="34" t="s">
        <v>70</v>
      </c>
      <c r="E62" s="34" t="s">
        <v>70</v>
      </c>
      <c r="F62" s="34">
        <v>102</v>
      </c>
      <c r="G62" s="34">
        <v>5002</v>
      </c>
      <c r="H62" s="35" t="s">
        <v>62</v>
      </c>
    </row>
    <row r="63" spans="3:8" ht="14.1" customHeight="1" thickBot="1" x14ac:dyDescent="0.25">
      <c r="C63" s="39"/>
      <c r="D63" s="34" t="s">
        <v>70</v>
      </c>
      <c r="E63" s="34" t="s">
        <v>70</v>
      </c>
      <c r="F63" s="37">
        <v>104</v>
      </c>
      <c r="G63" s="37">
        <v>5004</v>
      </c>
      <c r="H63" s="38" t="s">
        <v>65</v>
      </c>
    </row>
    <row r="68" spans="2:9" ht="16.5" thickBot="1" x14ac:dyDescent="0.3">
      <c r="B68" s="85" t="s">
        <v>113</v>
      </c>
    </row>
    <row r="69" spans="2:9" x14ac:dyDescent="0.2">
      <c r="B69" s="71"/>
      <c r="C69" s="72"/>
      <c r="D69" s="72"/>
      <c r="E69" s="72"/>
      <c r="F69" s="72"/>
      <c r="G69" s="72"/>
      <c r="H69" s="72"/>
      <c r="I69" s="73"/>
    </row>
    <row r="70" spans="2:9" ht="14.1" customHeight="1" thickBot="1" x14ac:dyDescent="0.25">
      <c r="B70" s="74"/>
      <c r="C70" s="143" t="s">
        <v>95</v>
      </c>
      <c r="D70" s="144"/>
      <c r="E70" s="144"/>
      <c r="F70" s="75"/>
      <c r="G70" s="75"/>
      <c r="H70" s="75"/>
      <c r="I70" s="76"/>
    </row>
    <row r="71" spans="2:9" ht="14.1" customHeight="1" thickBot="1" x14ac:dyDescent="0.25">
      <c r="B71" s="74"/>
      <c r="C71" s="67" t="s">
        <v>96</v>
      </c>
      <c r="D71" s="67" t="s">
        <v>97</v>
      </c>
      <c r="E71" s="67" t="s">
        <v>101</v>
      </c>
      <c r="F71" s="75"/>
      <c r="G71" s="75"/>
      <c r="H71" s="75"/>
      <c r="I71" s="76"/>
    </row>
    <row r="72" spans="2:9" ht="14.1" customHeight="1" x14ac:dyDescent="0.2">
      <c r="B72" s="74"/>
      <c r="C72" s="49">
        <v>9898</v>
      </c>
      <c r="D72" s="49" t="s">
        <v>98</v>
      </c>
      <c r="E72" s="49">
        <v>22.99</v>
      </c>
      <c r="F72" s="75"/>
      <c r="G72" s="75"/>
      <c r="H72" s="75"/>
      <c r="I72" s="76"/>
    </row>
    <row r="73" spans="2:9" ht="14.1" customHeight="1" x14ac:dyDescent="0.2">
      <c r="B73" s="74"/>
      <c r="C73" s="57">
        <v>1212</v>
      </c>
      <c r="D73" s="57" t="s">
        <v>99</v>
      </c>
      <c r="E73" s="57">
        <v>31.99</v>
      </c>
      <c r="F73" s="75"/>
      <c r="G73" s="75"/>
      <c r="H73" s="75"/>
      <c r="I73" s="76"/>
    </row>
    <row r="74" spans="2:9" ht="14.1" customHeight="1" x14ac:dyDescent="0.2">
      <c r="B74" s="74"/>
      <c r="C74" s="61">
        <v>4435</v>
      </c>
      <c r="D74" s="61" t="s">
        <v>100</v>
      </c>
      <c r="E74" s="61">
        <v>11.87</v>
      </c>
      <c r="F74" s="75"/>
      <c r="G74" s="75"/>
      <c r="H74" s="75"/>
      <c r="I74" s="76"/>
    </row>
    <row r="75" spans="2:9" ht="14.1" customHeight="1" x14ac:dyDescent="0.2">
      <c r="B75" s="74"/>
      <c r="C75" s="13"/>
      <c r="D75" s="13"/>
      <c r="E75" s="13"/>
      <c r="F75" s="75"/>
      <c r="G75" s="75"/>
      <c r="H75" s="75"/>
      <c r="I75" s="76"/>
    </row>
    <row r="76" spans="2:9" ht="14.1" customHeight="1" thickBot="1" x14ac:dyDescent="0.25">
      <c r="B76" s="74"/>
      <c r="C76" s="143" t="s">
        <v>102</v>
      </c>
      <c r="D76" s="144"/>
      <c r="E76" s="144"/>
      <c r="F76" s="75"/>
      <c r="G76" s="75"/>
      <c r="H76" s="75"/>
      <c r="I76" s="76"/>
    </row>
    <row r="77" spans="2:9" ht="14.1" customHeight="1" thickBot="1" x14ac:dyDescent="0.25">
      <c r="B77" s="74"/>
      <c r="C77" s="9" t="s">
        <v>108</v>
      </c>
      <c r="D77" s="9" t="s">
        <v>103</v>
      </c>
      <c r="E77" s="9" t="s">
        <v>104</v>
      </c>
      <c r="F77" s="75"/>
      <c r="G77" s="75"/>
      <c r="H77" s="75"/>
      <c r="I77" s="76"/>
    </row>
    <row r="78" spans="2:9" ht="14.1" customHeight="1" x14ac:dyDescent="0.2">
      <c r="B78" s="74"/>
      <c r="C78" s="24" t="s">
        <v>105</v>
      </c>
      <c r="D78" s="24">
        <v>5</v>
      </c>
      <c r="E78" s="66">
        <v>15</v>
      </c>
      <c r="F78" s="75"/>
      <c r="G78" s="75"/>
      <c r="H78" s="75"/>
      <c r="I78" s="76"/>
    </row>
    <row r="79" spans="2:9" ht="14.1" customHeight="1" x14ac:dyDescent="0.2">
      <c r="B79" s="74"/>
      <c r="C79" s="18" t="s">
        <v>106</v>
      </c>
      <c r="D79" s="18">
        <v>15.01</v>
      </c>
      <c r="E79" s="18">
        <v>25</v>
      </c>
      <c r="F79" s="75"/>
      <c r="G79" s="75"/>
      <c r="H79" s="75"/>
      <c r="I79" s="76"/>
    </row>
    <row r="80" spans="2:9" ht="14.1" customHeight="1" x14ac:dyDescent="0.2">
      <c r="B80" s="74"/>
      <c r="C80" s="17" t="s">
        <v>107</v>
      </c>
      <c r="D80" s="17">
        <v>25.01</v>
      </c>
      <c r="E80" s="17">
        <v>50</v>
      </c>
      <c r="F80" s="75"/>
      <c r="G80" s="75"/>
      <c r="H80" s="75"/>
      <c r="I80" s="76"/>
    </row>
    <row r="81" spans="2:10" ht="14.1" customHeight="1" x14ac:dyDescent="0.2">
      <c r="B81" s="74"/>
      <c r="C81" s="75"/>
      <c r="D81" s="75"/>
      <c r="E81" s="75"/>
      <c r="F81" s="75"/>
      <c r="G81" s="75"/>
      <c r="H81" s="75"/>
      <c r="I81" s="76"/>
    </row>
    <row r="82" spans="2:10" ht="14.1" customHeight="1" x14ac:dyDescent="0.2">
      <c r="B82" s="74"/>
      <c r="C82" s="75"/>
      <c r="D82" s="75"/>
      <c r="E82" s="75"/>
      <c r="F82" s="75"/>
      <c r="G82" s="75"/>
      <c r="H82" s="75"/>
      <c r="I82" s="76"/>
    </row>
    <row r="83" spans="2:10" ht="14.1" customHeight="1" x14ac:dyDescent="0.25">
      <c r="B83" s="74"/>
      <c r="C83" s="77" t="s">
        <v>109</v>
      </c>
      <c r="D83" s="75"/>
      <c r="E83" s="75"/>
      <c r="F83" s="75"/>
      <c r="G83" s="75"/>
      <c r="H83" s="75"/>
      <c r="I83" s="76"/>
    </row>
    <row r="84" spans="2:10" ht="15" x14ac:dyDescent="0.25">
      <c r="B84" s="74"/>
      <c r="C84" s="77" t="s">
        <v>110</v>
      </c>
      <c r="D84" s="78"/>
      <c r="E84" s="78"/>
      <c r="F84" s="75"/>
      <c r="G84" s="75"/>
      <c r="H84" s="75"/>
      <c r="I84" s="76"/>
    </row>
    <row r="85" spans="2:10" ht="15" x14ac:dyDescent="0.25">
      <c r="B85" s="74"/>
      <c r="C85" s="77" t="s">
        <v>111</v>
      </c>
      <c r="D85" s="78"/>
      <c r="E85" s="78"/>
      <c r="F85" s="75"/>
      <c r="G85" s="75"/>
      <c r="H85" s="75"/>
      <c r="I85" s="76"/>
    </row>
    <row r="86" spans="2:10" ht="12" thickBot="1" x14ac:dyDescent="0.25">
      <c r="B86" s="74"/>
      <c r="C86" s="75" t="s">
        <v>66</v>
      </c>
      <c r="D86" s="75"/>
      <c r="E86" s="75"/>
      <c r="F86" s="75"/>
      <c r="G86" s="75"/>
      <c r="H86" s="75"/>
      <c r="I86" s="76"/>
    </row>
    <row r="87" spans="2:10" ht="13.5" thickBot="1" x14ac:dyDescent="0.25">
      <c r="B87" s="74"/>
      <c r="C87" s="42" t="s">
        <v>96</v>
      </c>
      <c r="D87" s="42" t="s">
        <v>97</v>
      </c>
      <c r="E87" s="42" t="s">
        <v>101</v>
      </c>
      <c r="F87" s="23" t="s">
        <v>108</v>
      </c>
      <c r="G87" s="23" t="s">
        <v>103</v>
      </c>
      <c r="H87" s="23" t="s">
        <v>104</v>
      </c>
      <c r="I87" s="76"/>
    </row>
    <row r="88" spans="2:10" ht="12.75" x14ac:dyDescent="0.2">
      <c r="B88" s="74"/>
      <c r="C88" s="44">
        <v>9898</v>
      </c>
      <c r="D88" s="45" t="s">
        <v>98</v>
      </c>
      <c r="E88" s="45">
        <v>22.99</v>
      </c>
      <c r="F88" s="24" t="s">
        <v>105</v>
      </c>
      <c r="G88" s="24">
        <v>5</v>
      </c>
      <c r="H88" s="25">
        <v>15</v>
      </c>
      <c r="I88" s="76"/>
    </row>
    <row r="89" spans="2:10" ht="12.75" x14ac:dyDescent="0.2">
      <c r="B89" s="74"/>
      <c r="C89" s="48">
        <v>9898</v>
      </c>
      <c r="D89" s="49" t="s">
        <v>98</v>
      </c>
      <c r="E89" s="49">
        <v>22.99</v>
      </c>
      <c r="F89" s="18" t="s">
        <v>106</v>
      </c>
      <c r="G89" s="18">
        <v>15.01</v>
      </c>
      <c r="H89" s="26">
        <v>25</v>
      </c>
      <c r="I89" s="76"/>
    </row>
    <row r="90" spans="2:10" ht="12.75" x14ac:dyDescent="0.2">
      <c r="B90" s="74"/>
      <c r="C90" s="48">
        <v>9898</v>
      </c>
      <c r="D90" s="49" t="s">
        <v>98</v>
      </c>
      <c r="E90" s="49">
        <v>22.99</v>
      </c>
      <c r="F90" s="17" t="s">
        <v>107</v>
      </c>
      <c r="G90" s="17">
        <v>25.01</v>
      </c>
      <c r="H90" s="27">
        <v>50</v>
      </c>
      <c r="I90" s="76"/>
    </row>
    <row r="91" spans="2:10" ht="12.75" x14ac:dyDescent="0.2">
      <c r="B91" s="74"/>
      <c r="C91" s="56">
        <v>1212</v>
      </c>
      <c r="D91" s="57" t="s">
        <v>99</v>
      </c>
      <c r="E91" s="57">
        <v>31.99</v>
      </c>
      <c r="F91" s="15" t="s">
        <v>105</v>
      </c>
      <c r="G91" s="15">
        <v>5</v>
      </c>
      <c r="H91" s="28">
        <v>15</v>
      </c>
      <c r="I91" s="76"/>
    </row>
    <row r="92" spans="2:10" ht="12.75" x14ac:dyDescent="0.2">
      <c r="B92" s="74"/>
      <c r="C92" s="56">
        <v>1212</v>
      </c>
      <c r="D92" s="57" t="s">
        <v>99</v>
      </c>
      <c r="E92" s="57">
        <v>31.99</v>
      </c>
      <c r="F92" s="18" t="s">
        <v>106</v>
      </c>
      <c r="G92" s="18">
        <v>15.01</v>
      </c>
      <c r="H92" s="26">
        <v>25</v>
      </c>
      <c r="I92" s="76"/>
    </row>
    <row r="93" spans="2:10" ht="12.75" x14ac:dyDescent="0.2">
      <c r="B93" s="74"/>
      <c r="C93" s="56">
        <v>1212</v>
      </c>
      <c r="D93" s="57" t="s">
        <v>99</v>
      </c>
      <c r="E93" s="57">
        <v>31.99</v>
      </c>
      <c r="F93" s="17" t="s">
        <v>107</v>
      </c>
      <c r="G93" s="17">
        <v>25.01</v>
      </c>
      <c r="H93" s="27">
        <v>50</v>
      </c>
      <c r="I93" s="76"/>
    </row>
    <row r="94" spans="2:10" ht="15" x14ac:dyDescent="0.25">
      <c r="B94" s="74"/>
      <c r="C94" s="60">
        <v>4435</v>
      </c>
      <c r="D94" s="61" t="s">
        <v>100</v>
      </c>
      <c r="E94" s="61">
        <v>11.87</v>
      </c>
      <c r="F94" s="15" t="s">
        <v>105</v>
      </c>
      <c r="G94" s="15">
        <v>5</v>
      </c>
      <c r="H94" s="28">
        <v>15</v>
      </c>
      <c r="I94" s="76"/>
      <c r="J94"/>
    </row>
    <row r="95" spans="2:10" ht="15" x14ac:dyDescent="0.25">
      <c r="B95" s="74"/>
      <c r="C95" s="60">
        <v>4435</v>
      </c>
      <c r="D95" s="61" t="s">
        <v>100</v>
      </c>
      <c r="E95" s="61">
        <v>11.87</v>
      </c>
      <c r="F95" s="18" t="s">
        <v>106</v>
      </c>
      <c r="G95" s="18">
        <v>15.01</v>
      </c>
      <c r="H95" s="26">
        <v>25</v>
      </c>
      <c r="I95" s="76"/>
      <c r="J95"/>
    </row>
    <row r="96" spans="2:10" ht="15.75" thickBot="1" x14ac:dyDescent="0.3">
      <c r="B96" s="74"/>
      <c r="C96" s="62">
        <v>4435</v>
      </c>
      <c r="D96" s="63" t="s">
        <v>100</v>
      </c>
      <c r="E96" s="63">
        <v>11.87</v>
      </c>
      <c r="F96" s="68" t="s">
        <v>107</v>
      </c>
      <c r="G96" s="68">
        <v>25.01</v>
      </c>
      <c r="H96" s="69">
        <v>50</v>
      </c>
      <c r="I96" s="76"/>
      <c r="J96"/>
    </row>
    <row r="97" spans="2:10" ht="15.75" thickBot="1" x14ac:dyDescent="0.3">
      <c r="B97" s="74"/>
      <c r="C97" s="75"/>
      <c r="D97" s="75"/>
      <c r="E97" s="75"/>
      <c r="F97" s="75"/>
      <c r="G97" s="75"/>
      <c r="H97" s="75"/>
      <c r="I97" s="76"/>
      <c r="J97"/>
    </row>
    <row r="98" spans="2:10" ht="15.75" customHeight="1" thickBot="1" x14ac:dyDescent="0.3">
      <c r="B98" s="74"/>
      <c r="C98" s="79"/>
      <c r="D98" s="138" t="s">
        <v>112</v>
      </c>
      <c r="E98" s="139"/>
      <c r="F98" s="78"/>
      <c r="G98" s="78"/>
      <c r="H98" s="78"/>
      <c r="I98" s="76"/>
      <c r="J98"/>
    </row>
    <row r="99" spans="2:10" ht="15.75" thickBot="1" x14ac:dyDescent="0.3">
      <c r="B99" s="74"/>
      <c r="C99" s="43"/>
      <c r="D99" s="42" t="s">
        <v>97</v>
      </c>
      <c r="E99" s="42" t="s">
        <v>108</v>
      </c>
      <c r="F99" s="78"/>
      <c r="G99" s="78"/>
      <c r="H99" s="78"/>
      <c r="I99" s="80"/>
      <c r="J99"/>
    </row>
    <row r="100" spans="2:10" ht="15.75" thickBot="1" x14ac:dyDescent="0.3">
      <c r="B100" s="74"/>
      <c r="C100" s="81" t="s">
        <v>68</v>
      </c>
      <c r="D100" s="33" t="s">
        <v>98</v>
      </c>
      <c r="E100" s="70" t="s">
        <v>106</v>
      </c>
      <c r="F100" s="78"/>
      <c r="G100" s="78"/>
      <c r="H100" s="78"/>
      <c r="I100" s="76"/>
    </row>
    <row r="101" spans="2:10" ht="15.75" thickBot="1" x14ac:dyDescent="0.3">
      <c r="B101" s="74"/>
      <c r="C101" s="81" t="s">
        <v>68</v>
      </c>
      <c r="D101" s="36" t="s">
        <v>99</v>
      </c>
      <c r="E101" s="70" t="s">
        <v>107</v>
      </c>
      <c r="F101" s="78"/>
      <c r="G101" s="78"/>
      <c r="H101" s="78"/>
      <c r="I101" s="76"/>
    </row>
    <row r="102" spans="2:10" ht="13.5" thickBot="1" x14ac:dyDescent="0.25">
      <c r="B102" s="74"/>
      <c r="C102" s="81" t="s">
        <v>68</v>
      </c>
      <c r="D102" s="36" t="s">
        <v>100</v>
      </c>
      <c r="E102" s="70" t="s">
        <v>105</v>
      </c>
      <c r="F102" s="75"/>
      <c r="G102" s="75"/>
      <c r="H102" s="75"/>
      <c r="I102" s="76"/>
    </row>
    <row r="103" spans="2:10" ht="12" thickBot="1" x14ac:dyDescent="0.25">
      <c r="B103" s="82"/>
      <c r="C103" s="83"/>
      <c r="D103" s="83"/>
      <c r="E103" s="83"/>
      <c r="F103" s="83"/>
      <c r="G103" s="83"/>
      <c r="H103" s="83"/>
      <c r="I103" s="84"/>
    </row>
  </sheetData>
  <mergeCells count="20">
    <mergeCell ref="C2:D2"/>
    <mergeCell ref="F2:H2"/>
    <mergeCell ref="Q13:U13"/>
    <mergeCell ref="Q12:U12"/>
    <mergeCell ref="W13:AA13"/>
    <mergeCell ref="K12:O13"/>
    <mergeCell ref="K11:O11"/>
    <mergeCell ref="Q11:U11"/>
    <mergeCell ref="W11:AA11"/>
    <mergeCell ref="D35:H35"/>
    <mergeCell ref="D40:H40"/>
    <mergeCell ref="AC11:AG11"/>
    <mergeCell ref="W12:AA12"/>
    <mergeCell ref="AC12:AG12"/>
    <mergeCell ref="AC13:AG13"/>
    <mergeCell ref="D98:E98"/>
    <mergeCell ref="D47:H47"/>
    <mergeCell ref="D55:H55"/>
    <mergeCell ref="C70:E70"/>
    <mergeCell ref="C76:E76"/>
  </mergeCell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9" sqref="A29"/>
    </sheetView>
  </sheetViews>
  <sheetFormatPr defaultRowHeight="15" x14ac:dyDescent="0.25"/>
  <sheetData>
    <row r="1" spans="1:6" x14ac:dyDescent="0.25">
      <c r="A1" s="115" t="s">
        <v>19</v>
      </c>
      <c r="B1" s="115" t="s">
        <v>200</v>
      </c>
      <c r="C1" s="115" t="s">
        <v>201</v>
      </c>
      <c r="D1" s="115" t="s">
        <v>20</v>
      </c>
      <c r="E1" s="115" t="s">
        <v>21</v>
      </c>
      <c r="F1" s="116" t="s">
        <v>17</v>
      </c>
    </row>
    <row r="2" spans="1:6" x14ac:dyDescent="0.25">
      <c r="A2" s="6">
        <v>1075.7779001286822</v>
      </c>
      <c r="B2" s="99" t="s">
        <v>0</v>
      </c>
      <c r="C2" s="100" t="s">
        <v>28</v>
      </c>
      <c r="D2" s="99" t="s">
        <v>24</v>
      </c>
      <c r="E2" s="99">
        <v>1</v>
      </c>
      <c r="F2" s="101" t="s">
        <v>44</v>
      </c>
    </row>
    <row r="3" spans="1:6" x14ac:dyDescent="0.25">
      <c r="A3" s="6">
        <v>1000.1327682265137</v>
      </c>
      <c r="B3" s="99" t="s">
        <v>1</v>
      </c>
      <c r="C3" s="100" t="s">
        <v>29</v>
      </c>
      <c r="D3" s="99" t="s">
        <v>24</v>
      </c>
      <c r="E3" s="99">
        <v>1</v>
      </c>
      <c r="F3" s="101" t="s">
        <v>48</v>
      </c>
    </row>
    <row r="4" spans="1:6" x14ac:dyDescent="0.25">
      <c r="A4" s="6">
        <v>1515.0877891520863</v>
      </c>
      <c r="B4" s="102" t="s">
        <v>2</v>
      </c>
      <c r="C4" s="103" t="s">
        <v>30</v>
      </c>
      <c r="D4" s="102" t="s">
        <v>24</v>
      </c>
      <c r="E4" s="102">
        <v>1</v>
      </c>
      <c r="F4" s="104" t="s">
        <v>49</v>
      </c>
    </row>
    <row r="5" spans="1:6" x14ac:dyDescent="0.25">
      <c r="A5" s="6">
        <v>1308.0446469783919</v>
      </c>
      <c r="B5" s="105" t="s">
        <v>13</v>
      </c>
      <c r="C5" s="106" t="s">
        <v>41</v>
      </c>
      <c r="D5" s="105" t="s">
        <v>26</v>
      </c>
      <c r="E5" s="105">
        <v>3</v>
      </c>
      <c r="F5" s="107">
        <v>300</v>
      </c>
    </row>
    <row r="6" spans="1:6" x14ac:dyDescent="0.25">
      <c r="A6" s="6">
        <v>1407.30242473468</v>
      </c>
      <c r="B6" s="105" t="s">
        <v>14</v>
      </c>
      <c r="C6" s="106" t="s">
        <v>42</v>
      </c>
      <c r="D6" s="105" t="s">
        <v>26</v>
      </c>
      <c r="E6" s="105">
        <v>3</v>
      </c>
      <c r="F6" s="107">
        <v>300</v>
      </c>
    </row>
    <row r="7" spans="1:6" x14ac:dyDescent="0.25">
      <c r="A7" s="6">
        <v>1103.4994057253598</v>
      </c>
      <c r="B7" s="105" t="s">
        <v>15</v>
      </c>
      <c r="C7" s="106" t="s">
        <v>43</v>
      </c>
      <c r="D7" s="105" t="s">
        <v>26</v>
      </c>
      <c r="E7" s="105">
        <v>1</v>
      </c>
      <c r="F7" s="107">
        <v>101</v>
      </c>
    </row>
    <row r="8" spans="1:6" x14ac:dyDescent="0.25">
      <c r="A8" s="6">
        <v>1274.2537918738399</v>
      </c>
      <c r="B8" s="108" t="s">
        <v>6</v>
      </c>
      <c r="C8" s="103" t="s">
        <v>34</v>
      </c>
      <c r="D8" s="108" t="s">
        <v>23</v>
      </c>
      <c r="E8" s="108">
        <v>1</v>
      </c>
      <c r="F8" s="110">
        <v>101</v>
      </c>
    </row>
    <row r="9" spans="1:6" x14ac:dyDescent="0.25">
      <c r="A9" s="6">
        <v>1303.1624302087153</v>
      </c>
      <c r="B9" s="108" t="s">
        <v>7</v>
      </c>
      <c r="C9" s="103" t="s">
        <v>35</v>
      </c>
      <c r="D9" s="108" t="s">
        <v>50</v>
      </c>
      <c r="E9" s="108">
        <v>1</v>
      </c>
      <c r="F9" s="111">
        <v>2020</v>
      </c>
    </row>
    <row r="10" spans="1:6" x14ac:dyDescent="0.25">
      <c r="A10" s="6">
        <v>1070.254674524751</v>
      </c>
      <c r="B10" s="108" t="s">
        <v>8</v>
      </c>
      <c r="C10" s="103" t="s">
        <v>36</v>
      </c>
      <c r="D10" s="108" t="s">
        <v>51</v>
      </c>
      <c r="E10" s="108">
        <v>1</v>
      </c>
      <c r="F10" s="110">
        <v>101</v>
      </c>
    </row>
    <row r="11" spans="1:6" x14ac:dyDescent="0.25">
      <c r="A11" s="6">
        <v>1585.1202238953915</v>
      </c>
      <c r="B11" s="108" t="s">
        <v>9</v>
      </c>
      <c r="C11" s="109" t="s">
        <v>37</v>
      </c>
      <c r="D11" s="108" t="s">
        <v>23</v>
      </c>
      <c r="E11" s="108">
        <v>1</v>
      </c>
      <c r="F11" s="110">
        <v>101</v>
      </c>
    </row>
    <row r="12" spans="1:6" x14ac:dyDescent="0.25">
      <c r="A12" s="6">
        <v>1060.0421661496928</v>
      </c>
      <c r="B12" s="108" t="s">
        <v>10</v>
      </c>
      <c r="C12" s="109" t="s">
        <v>38</v>
      </c>
      <c r="D12" s="112" t="s">
        <v>52</v>
      </c>
      <c r="E12" s="108">
        <v>2</v>
      </c>
      <c r="F12" s="111" t="s">
        <v>202</v>
      </c>
    </row>
    <row r="13" spans="1:6" x14ac:dyDescent="0.25">
      <c r="A13" s="1">
        <v>9568</v>
      </c>
      <c r="B13" s="99" t="s">
        <v>3</v>
      </c>
      <c r="C13" s="100" t="s">
        <v>31</v>
      </c>
      <c r="D13" s="99" t="s">
        <v>24</v>
      </c>
      <c r="E13" s="99">
        <v>1</v>
      </c>
      <c r="F13" s="101" t="s">
        <v>45</v>
      </c>
    </row>
    <row r="14" spans="1:6" x14ac:dyDescent="0.25">
      <c r="A14" s="1">
        <v>54888</v>
      </c>
      <c r="B14" s="99" t="s">
        <v>4</v>
      </c>
      <c r="C14" s="100" t="s">
        <v>32</v>
      </c>
      <c r="D14" s="99" t="s">
        <v>24</v>
      </c>
      <c r="E14" s="99">
        <v>1</v>
      </c>
      <c r="F14" s="101" t="s">
        <v>46</v>
      </c>
    </row>
    <row r="15" spans="1:6" x14ac:dyDescent="0.25">
      <c r="A15" s="1">
        <v>22759</v>
      </c>
      <c r="B15" s="102" t="s">
        <v>5</v>
      </c>
      <c r="C15" s="103" t="s">
        <v>33</v>
      </c>
      <c r="D15" s="102" t="s">
        <v>24</v>
      </c>
      <c r="E15" s="102">
        <v>1</v>
      </c>
      <c r="F15" s="104" t="s">
        <v>47</v>
      </c>
    </row>
    <row r="16" spans="1:6" x14ac:dyDescent="0.25">
      <c r="A16" s="6">
        <v>1231226</v>
      </c>
      <c r="B16" s="99" t="s">
        <v>11</v>
      </c>
      <c r="C16" s="100" t="s">
        <v>39</v>
      </c>
      <c r="D16" s="99" t="s">
        <v>23</v>
      </c>
      <c r="E16" s="99">
        <v>1</v>
      </c>
      <c r="F16" s="101">
        <v>101</v>
      </c>
    </row>
    <row r="17" spans="1:6" x14ac:dyDescent="0.25">
      <c r="A17" s="6">
        <v>1112495</v>
      </c>
      <c r="B17" s="102" t="s">
        <v>12</v>
      </c>
      <c r="C17" s="103" t="s">
        <v>40</v>
      </c>
      <c r="D17" s="102" t="s">
        <v>23</v>
      </c>
      <c r="E17" s="102">
        <v>1</v>
      </c>
      <c r="F17" s="104">
        <v>101</v>
      </c>
    </row>
    <row r="18" spans="1:6" x14ac:dyDescent="0.25">
      <c r="A18" s="6">
        <v>936392</v>
      </c>
      <c r="B18" s="99" t="s">
        <v>78</v>
      </c>
      <c r="C18" s="100" t="s">
        <v>81</v>
      </c>
      <c r="D18" s="99" t="s">
        <v>23</v>
      </c>
      <c r="E18" s="99">
        <v>1</v>
      </c>
      <c r="F18" s="101">
        <v>101</v>
      </c>
    </row>
    <row r="19" spans="1:6" x14ac:dyDescent="0.25">
      <c r="A19" s="1">
        <v>1256878</v>
      </c>
      <c r="B19" s="108" t="s">
        <v>79</v>
      </c>
      <c r="C19" s="117" t="s">
        <v>82</v>
      </c>
      <c r="D19" s="108" t="s">
        <v>23</v>
      </c>
      <c r="E19" s="108">
        <v>4</v>
      </c>
      <c r="F19" s="110">
        <v>101</v>
      </c>
    </row>
    <row r="20" spans="1:6" x14ac:dyDescent="0.25">
      <c r="A20" s="1">
        <v>1124</v>
      </c>
      <c r="B20" s="108" t="s">
        <v>80</v>
      </c>
      <c r="C20" s="117" t="s">
        <v>83</v>
      </c>
      <c r="D20" s="108" t="s">
        <v>23</v>
      </c>
      <c r="E20" s="108">
        <v>5</v>
      </c>
      <c r="F20" s="110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5" x14ac:dyDescent="0.25"/>
  <sheetData>
    <row r="1" spans="1:6" x14ac:dyDescent="0.25">
      <c r="A1" s="115" t="s">
        <v>18</v>
      </c>
      <c r="B1" s="115" t="s">
        <v>16</v>
      </c>
      <c r="C1" s="115" t="s">
        <v>53</v>
      </c>
      <c r="D1" s="115" t="s">
        <v>22</v>
      </c>
      <c r="E1" s="115" t="s">
        <v>21</v>
      </c>
      <c r="F1" s="116" t="s">
        <v>17</v>
      </c>
    </row>
    <row r="2" spans="1:6" x14ac:dyDescent="0.25">
      <c r="A2" s="120">
        <v>1050640</v>
      </c>
      <c r="B2" s="121" t="s">
        <v>79</v>
      </c>
      <c r="C2" s="122" t="s">
        <v>82</v>
      </c>
      <c r="D2" s="121" t="s">
        <v>23</v>
      </c>
      <c r="E2" s="121">
        <v>1</v>
      </c>
      <c r="F2" s="123">
        <v>101</v>
      </c>
    </row>
    <row r="3" spans="1:6" x14ac:dyDescent="0.25">
      <c r="A3" s="124">
        <v>975338</v>
      </c>
      <c r="B3" s="97" t="s">
        <v>80</v>
      </c>
      <c r="C3" s="96" t="s">
        <v>83</v>
      </c>
      <c r="D3" s="97" t="s">
        <v>23</v>
      </c>
      <c r="E3" s="97">
        <v>1</v>
      </c>
      <c r="F3" s="98">
        <v>101</v>
      </c>
    </row>
    <row r="4" spans="1:6" x14ac:dyDescent="0.25">
      <c r="A4" s="125">
        <v>1363865</v>
      </c>
      <c r="B4" s="89" t="s">
        <v>6</v>
      </c>
      <c r="C4" s="88" t="s">
        <v>34</v>
      </c>
      <c r="D4" s="89" t="s">
        <v>27</v>
      </c>
      <c r="E4" s="89">
        <v>12</v>
      </c>
      <c r="F4" s="90">
        <v>303</v>
      </c>
    </row>
    <row r="5" spans="1:6" x14ac:dyDescent="0.25">
      <c r="A5" s="126">
        <v>1115481</v>
      </c>
      <c r="B5" s="92" t="s">
        <v>7</v>
      </c>
      <c r="C5" s="91" t="s">
        <v>35</v>
      </c>
      <c r="D5" s="92" t="s">
        <v>27</v>
      </c>
      <c r="E5" s="92">
        <v>12</v>
      </c>
      <c r="F5" s="93">
        <v>304</v>
      </c>
    </row>
    <row r="6" spans="1:6" x14ac:dyDescent="0.25">
      <c r="A6" s="127">
        <v>1611026</v>
      </c>
      <c r="B6" s="128" t="s">
        <v>8</v>
      </c>
      <c r="C6" s="94" t="s">
        <v>36</v>
      </c>
      <c r="D6" s="128" t="s">
        <v>27</v>
      </c>
      <c r="E6" s="128">
        <v>12</v>
      </c>
      <c r="F6" s="95">
        <v>305</v>
      </c>
    </row>
    <row r="7" spans="1:6" x14ac:dyDescent="0.25">
      <c r="A7" s="125">
        <v>1507261</v>
      </c>
      <c r="B7" s="89" t="s">
        <v>9</v>
      </c>
      <c r="C7" s="88" t="s">
        <v>37</v>
      </c>
      <c r="D7" s="89" t="s">
        <v>84</v>
      </c>
      <c r="E7" s="89">
        <v>1</v>
      </c>
      <c r="F7" s="90">
        <v>420</v>
      </c>
    </row>
    <row r="8" spans="1:6" x14ac:dyDescent="0.25">
      <c r="A8" s="127">
        <v>1523218</v>
      </c>
      <c r="B8" s="128" t="s">
        <v>10</v>
      </c>
      <c r="C8" s="94" t="s">
        <v>38</v>
      </c>
      <c r="D8" s="128" t="s">
        <v>84</v>
      </c>
      <c r="E8" s="128">
        <v>1</v>
      </c>
      <c r="F8" s="9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9" sqref="A9"/>
    </sheetView>
  </sheetViews>
  <sheetFormatPr defaultRowHeight="15" x14ac:dyDescent="0.25"/>
  <cols>
    <col min="10" max="10" width="30" customWidth="1"/>
    <col min="11" max="11" width="20.85546875" customWidth="1"/>
  </cols>
  <sheetData>
    <row r="1" spans="1:11" x14ac:dyDescent="0.25">
      <c r="A1" s="118" t="s">
        <v>218</v>
      </c>
      <c r="B1" s="118" t="s">
        <v>208</v>
      </c>
      <c r="C1" s="118" t="s">
        <v>209</v>
      </c>
      <c r="D1" s="118" t="s">
        <v>210</v>
      </c>
      <c r="E1" s="118" t="s">
        <v>211</v>
      </c>
      <c r="F1" s="113" t="s">
        <v>216</v>
      </c>
      <c r="G1" s="119" t="s">
        <v>212</v>
      </c>
      <c r="H1" s="119" t="s">
        <v>213</v>
      </c>
      <c r="I1" s="119" t="s">
        <v>217</v>
      </c>
      <c r="J1" s="114" t="s">
        <v>214</v>
      </c>
      <c r="K1" s="114" t="s">
        <v>215</v>
      </c>
    </row>
    <row r="2" spans="1:11" x14ac:dyDescent="0.25">
      <c r="A2" s="129">
        <v>252</v>
      </c>
      <c r="B2" s="108" t="s">
        <v>6</v>
      </c>
      <c r="C2" s="112" t="s">
        <v>34</v>
      </c>
      <c r="D2" s="108" t="s">
        <v>23</v>
      </c>
      <c r="E2" s="109">
        <v>1</v>
      </c>
      <c r="F2" s="110">
        <v>101</v>
      </c>
      <c r="G2" s="130" t="s">
        <v>27</v>
      </c>
      <c r="H2" s="131">
        <v>12</v>
      </c>
      <c r="I2" s="132">
        <v>303</v>
      </c>
      <c r="J2" s="135" t="s">
        <v>224</v>
      </c>
      <c r="K2" s="135" t="s">
        <v>225</v>
      </c>
    </row>
    <row r="3" spans="1:11" x14ac:dyDescent="0.25">
      <c r="A3" s="129">
        <v>253</v>
      </c>
      <c r="B3" s="108" t="s">
        <v>7</v>
      </c>
      <c r="C3" s="112" t="s">
        <v>35</v>
      </c>
      <c r="D3" s="108" t="s">
        <v>50</v>
      </c>
      <c r="E3" s="109">
        <v>1</v>
      </c>
      <c r="F3" s="111">
        <v>2020</v>
      </c>
      <c r="G3" s="130" t="s">
        <v>27</v>
      </c>
      <c r="H3" s="131">
        <v>12</v>
      </c>
      <c r="I3" s="132">
        <v>304</v>
      </c>
      <c r="J3" s="135" t="s">
        <v>226</v>
      </c>
      <c r="K3" s="135" t="s">
        <v>227</v>
      </c>
    </row>
    <row r="4" spans="1:11" x14ac:dyDescent="0.25">
      <c r="A4" s="129">
        <v>254</v>
      </c>
      <c r="B4" s="108" t="s">
        <v>8</v>
      </c>
      <c r="C4" s="112" t="s">
        <v>36</v>
      </c>
      <c r="D4" s="108" t="s">
        <v>51</v>
      </c>
      <c r="E4" s="109">
        <v>1</v>
      </c>
      <c r="F4" s="110">
        <v>101</v>
      </c>
      <c r="G4" s="130" t="s">
        <v>27</v>
      </c>
      <c r="H4" s="131">
        <v>12</v>
      </c>
      <c r="I4" s="132">
        <v>305</v>
      </c>
      <c r="J4" s="135" t="s">
        <v>228</v>
      </c>
      <c r="K4" s="135" t="s">
        <v>229</v>
      </c>
    </row>
    <row r="5" spans="1:11" x14ac:dyDescent="0.25">
      <c r="A5" s="129">
        <v>255</v>
      </c>
      <c r="B5" s="108" t="s">
        <v>9</v>
      </c>
      <c r="C5" s="112" t="s">
        <v>37</v>
      </c>
      <c r="D5" s="108" t="s">
        <v>23</v>
      </c>
      <c r="E5" s="109">
        <v>1</v>
      </c>
      <c r="F5" s="110">
        <v>101</v>
      </c>
      <c r="G5" s="130" t="s">
        <v>84</v>
      </c>
      <c r="H5" s="131">
        <v>1</v>
      </c>
      <c r="I5" s="132">
        <v>420</v>
      </c>
      <c r="J5" s="135" t="s">
        <v>224</v>
      </c>
      <c r="K5" s="135" t="s">
        <v>225</v>
      </c>
    </row>
    <row r="6" spans="1:11" x14ac:dyDescent="0.25">
      <c r="A6" s="129">
        <v>256</v>
      </c>
      <c r="B6" s="108" t="s">
        <v>10</v>
      </c>
      <c r="C6" s="112" t="s">
        <v>38</v>
      </c>
      <c r="D6" s="112" t="s">
        <v>52</v>
      </c>
      <c r="E6" s="109">
        <v>2</v>
      </c>
      <c r="F6" s="111" t="s">
        <v>202</v>
      </c>
      <c r="G6" s="130" t="s">
        <v>84</v>
      </c>
      <c r="H6" s="131">
        <v>1</v>
      </c>
      <c r="I6" s="132" t="s">
        <v>85</v>
      </c>
      <c r="J6" s="135" t="s">
        <v>230</v>
      </c>
      <c r="K6" s="135" t="s">
        <v>231</v>
      </c>
    </row>
    <row r="7" spans="1:11" x14ac:dyDescent="0.25">
      <c r="A7" s="129">
        <v>257</v>
      </c>
      <c r="B7" s="108" t="s">
        <v>79</v>
      </c>
      <c r="C7" s="112" t="s">
        <v>82</v>
      </c>
      <c r="D7" s="108" t="s">
        <v>23</v>
      </c>
      <c r="E7" s="109">
        <v>4</v>
      </c>
      <c r="F7" s="110">
        <v>101</v>
      </c>
      <c r="G7" s="108" t="s">
        <v>23</v>
      </c>
      <c r="H7" s="133">
        <v>1</v>
      </c>
      <c r="I7" s="134">
        <v>101</v>
      </c>
      <c r="J7" s="135" t="s">
        <v>232</v>
      </c>
      <c r="K7" s="135" t="s">
        <v>233</v>
      </c>
    </row>
    <row r="8" spans="1:11" x14ac:dyDescent="0.25">
      <c r="A8" s="129">
        <v>258</v>
      </c>
      <c r="B8" s="108" t="s">
        <v>80</v>
      </c>
      <c r="C8" s="112" t="s">
        <v>83</v>
      </c>
      <c r="D8" s="108" t="s">
        <v>23</v>
      </c>
      <c r="E8" s="109">
        <v>5</v>
      </c>
      <c r="F8" s="110">
        <v>101</v>
      </c>
      <c r="G8" s="108" t="s">
        <v>23</v>
      </c>
      <c r="H8" s="133">
        <v>1</v>
      </c>
      <c r="I8" s="134">
        <v>101</v>
      </c>
      <c r="J8" s="135" t="s">
        <v>234</v>
      </c>
      <c r="K8" s="135" t="s">
        <v>235</v>
      </c>
    </row>
    <row r="9" spans="1:11" x14ac:dyDescent="0.25">
      <c r="A9" s="129">
        <v>259</v>
      </c>
      <c r="B9" s="102" t="s">
        <v>2</v>
      </c>
      <c r="C9" s="103" t="s">
        <v>30</v>
      </c>
      <c r="D9" s="102" t="s">
        <v>24</v>
      </c>
      <c r="E9" s="102">
        <v>1</v>
      </c>
      <c r="F9" s="104" t="s">
        <v>49</v>
      </c>
      <c r="G9" s="105"/>
      <c r="H9" s="105"/>
      <c r="I9" s="105"/>
      <c r="J9" s="135" t="s">
        <v>236</v>
      </c>
      <c r="K9" s="135" t="s">
        <v>223</v>
      </c>
    </row>
    <row r="10" spans="1:11" x14ac:dyDescent="0.25">
      <c r="A10" s="129">
        <v>260</v>
      </c>
      <c r="B10" s="102" t="s">
        <v>5</v>
      </c>
      <c r="C10" s="103" t="s">
        <v>33</v>
      </c>
      <c r="D10" s="102" t="s">
        <v>24</v>
      </c>
      <c r="E10" s="102">
        <v>1</v>
      </c>
      <c r="F10" s="104" t="s">
        <v>47</v>
      </c>
      <c r="G10" s="105"/>
      <c r="H10" s="105"/>
      <c r="I10" s="105"/>
      <c r="J10" s="135" t="s">
        <v>237</v>
      </c>
      <c r="K10" s="135" t="s">
        <v>223</v>
      </c>
    </row>
    <row r="11" spans="1:11" x14ac:dyDescent="0.25">
      <c r="A11" s="129">
        <v>261</v>
      </c>
      <c r="B11" s="102" t="s">
        <v>12</v>
      </c>
      <c r="C11" s="103" t="s">
        <v>40</v>
      </c>
      <c r="D11" s="102" t="s">
        <v>23</v>
      </c>
      <c r="E11" s="102">
        <v>1</v>
      </c>
      <c r="F11" s="104">
        <v>101</v>
      </c>
      <c r="G11" s="105"/>
      <c r="H11" s="105"/>
      <c r="I11" s="105"/>
      <c r="J11" s="135" t="s">
        <v>238</v>
      </c>
      <c r="K11" s="135" t="s">
        <v>223</v>
      </c>
    </row>
    <row r="12" spans="1:11" x14ac:dyDescent="0.25">
      <c r="A12" s="129">
        <v>262</v>
      </c>
      <c r="B12" s="136" t="s">
        <v>11</v>
      </c>
      <c r="C12" s="29" t="s">
        <v>39</v>
      </c>
      <c r="D12" s="29" t="s">
        <v>70</v>
      </c>
      <c r="E12" s="29" t="s">
        <v>70</v>
      </c>
      <c r="F12" s="29" t="s">
        <v>70</v>
      </c>
      <c r="G12" s="136" t="s">
        <v>25</v>
      </c>
      <c r="H12" s="137">
        <v>5</v>
      </c>
      <c r="I12" s="137">
        <v>516</v>
      </c>
      <c r="J12" s="135" t="s">
        <v>219</v>
      </c>
      <c r="K12" s="135" t="s">
        <v>221</v>
      </c>
    </row>
    <row r="13" spans="1:11" x14ac:dyDescent="0.25">
      <c r="A13" s="129">
        <v>263</v>
      </c>
      <c r="B13" s="136" t="s">
        <v>12</v>
      </c>
      <c r="C13" s="29" t="s">
        <v>40</v>
      </c>
      <c r="D13" s="29" t="s">
        <v>70</v>
      </c>
      <c r="E13" s="29" t="s">
        <v>70</v>
      </c>
      <c r="F13" s="29" t="s">
        <v>70</v>
      </c>
      <c r="G13" s="136" t="s">
        <v>25</v>
      </c>
      <c r="H13" s="137">
        <v>2</v>
      </c>
      <c r="I13" s="137">
        <v>212</v>
      </c>
      <c r="J13" s="135" t="s">
        <v>220</v>
      </c>
      <c r="K13" s="135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showGridLines="0" tabSelected="1" topLeftCell="K1" zoomScaleNormal="100" workbookViewId="0">
      <selection activeCell="P6" sqref="P6:Z19"/>
    </sheetView>
  </sheetViews>
  <sheetFormatPr defaultRowHeight="11.25" x14ac:dyDescent="0.2"/>
  <cols>
    <col min="1" max="1" width="4" style="1" customWidth="1"/>
    <col min="2" max="2" width="9" style="1" customWidth="1"/>
    <col min="3" max="3" width="20.5703125" style="1" customWidth="1"/>
    <col min="4" max="4" width="15.85546875" style="1" customWidth="1"/>
    <col min="5" max="5" width="27.85546875" style="1" customWidth="1"/>
    <col min="6" max="6" width="10.140625" style="1" customWidth="1"/>
    <col min="7" max="7" width="9.140625" style="3"/>
    <col min="8" max="8" width="4" style="1" customWidth="1"/>
    <col min="9" max="9" width="14.28515625" style="1" customWidth="1"/>
    <col min="10" max="10" width="15.7109375" style="1" customWidth="1"/>
    <col min="11" max="11" width="18.42578125" style="1" customWidth="1"/>
    <col min="12" max="12" width="24" style="1" customWidth="1"/>
    <col min="13" max="13" width="3.5703125" style="1" customWidth="1"/>
    <col min="14" max="14" width="7.42578125" style="3" customWidth="1"/>
    <col min="15" max="15" width="4" style="1" customWidth="1"/>
    <col min="16" max="16" width="9.42578125" style="1" customWidth="1"/>
    <col min="17" max="17" width="15.7109375" style="1" customWidth="1"/>
    <col min="18" max="18" width="12" style="1" customWidth="1"/>
    <col min="19" max="19" width="7.42578125" style="1" customWidth="1"/>
    <col min="20" max="20" width="10.42578125" style="1" customWidth="1"/>
    <col min="21" max="21" width="9.5703125" style="1" customWidth="1"/>
    <col min="22" max="22" width="21.42578125" style="1" customWidth="1"/>
    <col min="23" max="23" width="6.42578125" style="1" customWidth="1"/>
    <col min="24" max="24" width="7.28515625" style="1" customWidth="1"/>
    <col min="25" max="25" width="18.7109375" style="1" customWidth="1"/>
    <col min="26" max="26" width="21" style="1" customWidth="1"/>
    <col min="27" max="27" width="15.5703125" style="1" customWidth="1"/>
    <col min="28" max="16384" width="9.140625" style="1"/>
  </cols>
  <sheetData>
    <row r="1" spans="1:26" x14ac:dyDescent="0.2">
      <c r="B1" s="86"/>
      <c r="C1" s="174" t="s">
        <v>243</v>
      </c>
    </row>
    <row r="2" spans="1:26" x14ac:dyDescent="0.2">
      <c r="B2" s="162"/>
      <c r="C2" s="174" t="s">
        <v>244</v>
      </c>
    </row>
    <row r="3" spans="1:26" x14ac:dyDescent="0.2">
      <c r="B3" s="87"/>
      <c r="C3" s="174" t="s">
        <v>203</v>
      </c>
    </row>
    <row r="4" spans="1:26" x14ac:dyDescent="0.2">
      <c r="B4" s="168"/>
      <c r="C4" s="174" t="s">
        <v>204</v>
      </c>
    </row>
    <row r="6" spans="1:26" s="5" customFormat="1" ht="24" customHeight="1" x14ac:dyDescent="0.25">
      <c r="B6" s="161" t="s">
        <v>206</v>
      </c>
      <c r="C6" s="161"/>
      <c r="D6" s="161"/>
      <c r="E6" s="161"/>
      <c r="F6" s="161"/>
      <c r="G6" s="161"/>
      <c r="I6" s="161" t="s">
        <v>205</v>
      </c>
      <c r="J6" s="161"/>
      <c r="K6" s="161"/>
      <c r="L6" s="161"/>
      <c r="M6" s="161"/>
      <c r="N6" s="161"/>
      <c r="P6" s="161" t="s">
        <v>207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s="8" customFormat="1" ht="14.25" customHeight="1" x14ac:dyDescent="0.2">
      <c r="B7" s="115" t="s">
        <v>19</v>
      </c>
      <c r="C7" s="115" t="s">
        <v>200</v>
      </c>
      <c r="D7" s="115" t="s">
        <v>201</v>
      </c>
      <c r="E7" s="115" t="s">
        <v>20</v>
      </c>
      <c r="F7" s="115" t="s">
        <v>21</v>
      </c>
      <c r="G7" s="116" t="s">
        <v>17</v>
      </c>
      <c r="I7" s="115" t="s">
        <v>18</v>
      </c>
      <c r="J7" s="115" t="s">
        <v>16</v>
      </c>
      <c r="K7" s="115" t="s">
        <v>53</v>
      </c>
      <c r="L7" s="115" t="s">
        <v>22</v>
      </c>
      <c r="M7" s="115" t="s">
        <v>21</v>
      </c>
      <c r="N7" s="116" t="s">
        <v>17</v>
      </c>
      <c r="P7" s="118" t="s">
        <v>218</v>
      </c>
      <c r="Q7" s="118" t="s">
        <v>208</v>
      </c>
      <c r="R7" s="118" t="s">
        <v>209</v>
      </c>
      <c r="S7" s="118" t="s">
        <v>210</v>
      </c>
      <c r="T7" s="118" t="s">
        <v>211</v>
      </c>
      <c r="U7" s="113" t="s">
        <v>216</v>
      </c>
      <c r="V7" s="119" t="s">
        <v>212</v>
      </c>
      <c r="W7" s="119" t="s">
        <v>213</v>
      </c>
      <c r="X7" s="119" t="s">
        <v>217</v>
      </c>
      <c r="Y7" s="113" t="s">
        <v>214</v>
      </c>
      <c r="Z7" s="113" t="s">
        <v>215</v>
      </c>
    </row>
    <row r="8" spans="1:26" s="5" customFormat="1" ht="14.25" customHeight="1" x14ac:dyDescent="0.2">
      <c r="A8" s="10"/>
      <c r="B8" s="165">
        <v>1075.7779001286822</v>
      </c>
      <c r="C8" s="99" t="s">
        <v>0</v>
      </c>
      <c r="D8" s="100" t="s">
        <v>28</v>
      </c>
      <c r="E8" s="99" t="s">
        <v>24</v>
      </c>
      <c r="F8" s="100">
        <v>1</v>
      </c>
      <c r="G8" s="101" t="s">
        <v>44</v>
      </c>
      <c r="H8" s="10"/>
      <c r="I8" s="165">
        <v>1050640</v>
      </c>
      <c r="J8" s="99" t="s">
        <v>79</v>
      </c>
      <c r="K8" s="100" t="s">
        <v>82</v>
      </c>
      <c r="L8" s="99" t="s">
        <v>23</v>
      </c>
      <c r="M8" s="100">
        <v>1</v>
      </c>
      <c r="N8" s="101">
        <v>101</v>
      </c>
      <c r="O8" s="10"/>
      <c r="P8" s="100">
        <v>252</v>
      </c>
      <c r="Q8" s="99" t="s">
        <v>6</v>
      </c>
      <c r="R8" s="29" t="s">
        <v>34</v>
      </c>
      <c r="S8" s="99" t="s">
        <v>23</v>
      </c>
      <c r="T8" s="100">
        <v>1</v>
      </c>
      <c r="U8" s="101">
        <v>101</v>
      </c>
      <c r="V8" s="136" t="s">
        <v>27</v>
      </c>
      <c r="W8" s="29">
        <v>12</v>
      </c>
      <c r="X8" s="164">
        <v>303</v>
      </c>
      <c r="Y8" s="172" t="s">
        <v>248</v>
      </c>
      <c r="Z8" s="172" t="s">
        <v>249</v>
      </c>
    </row>
    <row r="9" spans="1:26" s="5" customFormat="1" ht="14.25" customHeight="1" x14ac:dyDescent="0.2">
      <c r="A9" s="10"/>
      <c r="B9" s="165">
        <v>1000.1327682265137</v>
      </c>
      <c r="C9" s="99" t="s">
        <v>1</v>
      </c>
      <c r="D9" s="100" t="s">
        <v>29</v>
      </c>
      <c r="E9" s="99" t="s">
        <v>24</v>
      </c>
      <c r="F9" s="100">
        <v>1</v>
      </c>
      <c r="G9" s="101" t="s">
        <v>48</v>
      </c>
      <c r="H9" s="10"/>
      <c r="I9" s="165">
        <v>975338</v>
      </c>
      <c r="J9" s="99" t="s">
        <v>80</v>
      </c>
      <c r="K9" s="100" t="s">
        <v>83</v>
      </c>
      <c r="L9" s="99" t="s">
        <v>23</v>
      </c>
      <c r="M9" s="100">
        <v>1</v>
      </c>
      <c r="N9" s="101">
        <v>101</v>
      </c>
      <c r="O9" s="10"/>
      <c r="P9" s="100">
        <v>253</v>
      </c>
      <c r="Q9" s="99" t="s">
        <v>7</v>
      </c>
      <c r="R9" s="29" t="s">
        <v>35</v>
      </c>
      <c r="S9" s="99" t="s">
        <v>50</v>
      </c>
      <c r="T9" s="100">
        <v>1</v>
      </c>
      <c r="U9" s="29">
        <v>2020</v>
      </c>
      <c r="V9" s="136" t="s">
        <v>27</v>
      </c>
      <c r="W9" s="29">
        <v>12</v>
      </c>
      <c r="X9" s="164">
        <v>304</v>
      </c>
      <c r="Y9" s="172" t="s">
        <v>250</v>
      </c>
      <c r="Z9" s="172" t="s">
        <v>251</v>
      </c>
    </row>
    <row r="10" spans="1:26" s="5" customFormat="1" ht="14.25" customHeight="1" x14ac:dyDescent="0.2">
      <c r="A10" s="10"/>
      <c r="B10" s="99">
        <v>1515.0877891520863</v>
      </c>
      <c r="C10" s="99" t="s">
        <v>2</v>
      </c>
      <c r="D10" s="100" t="s">
        <v>30</v>
      </c>
      <c r="E10" s="99" t="s">
        <v>24</v>
      </c>
      <c r="F10" s="100">
        <v>1</v>
      </c>
      <c r="G10" s="101" t="s">
        <v>49</v>
      </c>
      <c r="H10" s="10"/>
      <c r="I10" s="163">
        <v>1363865</v>
      </c>
      <c r="J10" s="136" t="s">
        <v>6</v>
      </c>
      <c r="K10" s="29" t="s">
        <v>34</v>
      </c>
      <c r="L10" s="136" t="s">
        <v>27</v>
      </c>
      <c r="M10" s="29">
        <v>12</v>
      </c>
      <c r="N10" s="164">
        <v>303</v>
      </c>
      <c r="O10" s="10"/>
      <c r="P10" s="100">
        <v>254</v>
      </c>
      <c r="Q10" s="99" t="s">
        <v>8</v>
      </c>
      <c r="R10" s="29" t="s">
        <v>36</v>
      </c>
      <c r="S10" s="99" t="s">
        <v>51</v>
      </c>
      <c r="T10" s="100">
        <v>1</v>
      </c>
      <c r="U10" s="101">
        <v>101</v>
      </c>
      <c r="V10" s="136" t="s">
        <v>27</v>
      </c>
      <c r="W10" s="29">
        <v>12</v>
      </c>
      <c r="X10" s="164">
        <v>305</v>
      </c>
      <c r="Y10" s="172" t="s">
        <v>252</v>
      </c>
      <c r="Z10" s="172" t="s">
        <v>253</v>
      </c>
    </row>
    <row r="11" spans="1:26" s="5" customFormat="1" ht="14.25" customHeight="1" x14ac:dyDescent="0.2">
      <c r="A11" s="10"/>
      <c r="B11" s="165">
        <v>1308.0446469783919</v>
      </c>
      <c r="C11" s="99" t="s">
        <v>13</v>
      </c>
      <c r="D11" s="100" t="s">
        <v>41</v>
      </c>
      <c r="E11" s="99" t="s">
        <v>26</v>
      </c>
      <c r="F11" s="100">
        <v>3</v>
      </c>
      <c r="G11" s="101">
        <v>300</v>
      </c>
      <c r="H11" s="10"/>
      <c r="I11" s="163">
        <v>1115481</v>
      </c>
      <c r="J11" s="136" t="s">
        <v>7</v>
      </c>
      <c r="K11" s="29" t="s">
        <v>35</v>
      </c>
      <c r="L11" s="136" t="s">
        <v>27</v>
      </c>
      <c r="M11" s="29">
        <v>12</v>
      </c>
      <c r="N11" s="164">
        <v>304</v>
      </c>
      <c r="O11" s="10"/>
      <c r="P11" s="100">
        <v>255</v>
      </c>
      <c r="Q11" s="99" t="s">
        <v>9</v>
      </c>
      <c r="R11" s="29" t="s">
        <v>37</v>
      </c>
      <c r="S11" s="99" t="s">
        <v>23</v>
      </c>
      <c r="T11" s="100">
        <v>1</v>
      </c>
      <c r="U11" s="101">
        <v>101</v>
      </c>
      <c r="V11" s="136" t="s">
        <v>84</v>
      </c>
      <c r="W11" s="29">
        <v>1</v>
      </c>
      <c r="X11" s="164">
        <v>420</v>
      </c>
      <c r="Y11" s="172" t="s">
        <v>248</v>
      </c>
      <c r="Z11" s="172" t="s">
        <v>249</v>
      </c>
    </row>
    <row r="12" spans="1:26" s="5" customFormat="1" ht="14.25" customHeight="1" x14ac:dyDescent="0.2">
      <c r="A12" s="10"/>
      <c r="B12" s="165">
        <v>1407.30242473468</v>
      </c>
      <c r="C12" s="99" t="s">
        <v>14</v>
      </c>
      <c r="D12" s="100" t="s">
        <v>42</v>
      </c>
      <c r="E12" s="99" t="s">
        <v>26</v>
      </c>
      <c r="F12" s="100">
        <v>3</v>
      </c>
      <c r="G12" s="101">
        <v>300</v>
      </c>
      <c r="H12" s="10"/>
      <c r="I12" s="163">
        <v>1611026</v>
      </c>
      <c r="J12" s="136" t="s">
        <v>8</v>
      </c>
      <c r="K12" s="29" t="s">
        <v>36</v>
      </c>
      <c r="L12" s="136" t="s">
        <v>27</v>
      </c>
      <c r="M12" s="29">
        <v>12</v>
      </c>
      <c r="N12" s="164">
        <v>305</v>
      </c>
      <c r="O12" s="10"/>
      <c r="P12" s="100">
        <v>256</v>
      </c>
      <c r="Q12" s="99" t="s">
        <v>10</v>
      </c>
      <c r="R12" s="29" t="s">
        <v>38</v>
      </c>
      <c r="S12" s="136" t="s">
        <v>52</v>
      </c>
      <c r="T12" s="100">
        <v>2</v>
      </c>
      <c r="U12" s="29" t="s">
        <v>202</v>
      </c>
      <c r="V12" s="136" t="s">
        <v>84</v>
      </c>
      <c r="W12" s="29">
        <v>1</v>
      </c>
      <c r="X12" s="164" t="s">
        <v>85</v>
      </c>
      <c r="Y12" s="172" t="s">
        <v>254</v>
      </c>
      <c r="Z12" s="172" t="s">
        <v>255</v>
      </c>
    </row>
    <row r="13" spans="1:26" s="5" customFormat="1" ht="14.25" customHeight="1" x14ac:dyDescent="0.2">
      <c r="A13" s="10"/>
      <c r="B13" s="165">
        <v>1103.4994057253598</v>
      </c>
      <c r="C13" s="99" t="s">
        <v>15</v>
      </c>
      <c r="D13" s="100" t="s">
        <v>43</v>
      </c>
      <c r="E13" s="99" t="s">
        <v>26</v>
      </c>
      <c r="F13" s="100">
        <v>1</v>
      </c>
      <c r="G13" s="101">
        <v>101</v>
      </c>
      <c r="H13" s="10"/>
      <c r="I13" s="163">
        <v>1507261</v>
      </c>
      <c r="J13" s="136" t="s">
        <v>9</v>
      </c>
      <c r="K13" s="29" t="s">
        <v>37</v>
      </c>
      <c r="L13" s="136" t="s">
        <v>84</v>
      </c>
      <c r="M13" s="29">
        <v>1</v>
      </c>
      <c r="N13" s="164">
        <v>420</v>
      </c>
      <c r="O13" s="10"/>
      <c r="P13" s="100">
        <v>257</v>
      </c>
      <c r="Q13" s="99" t="s">
        <v>79</v>
      </c>
      <c r="R13" s="29" t="s">
        <v>82</v>
      </c>
      <c r="S13" s="99" t="s">
        <v>23</v>
      </c>
      <c r="T13" s="100">
        <v>4</v>
      </c>
      <c r="U13" s="101">
        <v>101</v>
      </c>
      <c r="V13" s="99" t="s">
        <v>23</v>
      </c>
      <c r="W13" s="100">
        <v>1</v>
      </c>
      <c r="X13" s="101">
        <v>101</v>
      </c>
      <c r="Y13" s="172" t="s">
        <v>256</v>
      </c>
      <c r="Z13" s="172" t="s">
        <v>257</v>
      </c>
    </row>
    <row r="14" spans="1:26" s="5" customFormat="1" ht="14.25" customHeight="1" x14ac:dyDescent="0.2">
      <c r="A14" s="10"/>
      <c r="B14" s="99">
        <v>1274.2537918738399</v>
      </c>
      <c r="C14" s="99" t="s">
        <v>6</v>
      </c>
      <c r="D14" s="100" t="s">
        <v>34</v>
      </c>
      <c r="E14" s="99" t="s">
        <v>23</v>
      </c>
      <c r="F14" s="100">
        <v>1</v>
      </c>
      <c r="G14" s="101">
        <v>101</v>
      </c>
      <c r="H14" s="10"/>
      <c r="I14" s="163">
        <v>1523218</v>
      </c>
      <c r="J14" s="136" t="s">
        <v>10</v>
      </c>
      <c r="K14" s="29" t="s">
        <v>38</v>
      </c>
      <c r="L14" s="136" t="s">
        <v>84</v>
      </c>
      <c r="M14" s="29">
        <v>1</v>
      </c>
      <c r="N14" s="164" t="s">
        <v>85</v>
      </c>
      <c r="O14" s="10"/>
      <c r="P14" s="100">
        <v>258</v>
      </c>
      <c r="Q14" s="99" t="s">
        <v>80</v>
      </c>
      <c r="R14" s="29" t="s">
        <v>83</v>
      </c>
      <c r="S14" s="99" t="s">
        <v>23</v>
      </c>
      <c r="T14" s="100">
        <v>5</v>
      </c>
      <c r="U14" s="101">
        <v>101</v>
      </c>
      <c r="V14" s="99" t="s">
        <v>23</v>
      </c>
      <c r="W14" s="100">
        <v>1</v>
      </c>
      <c r="X14" s="101">
        <v>101</v>
      </c>
      <c r="Y14" s="172" t="s">
        <v>258</v>
      </c>
      <c r="Z14" s="172" t="s">
        <v>259</v>
      </c>
    </row>
    <row r="15" spans="1:26" s="5" customFormat="1" ht="14.25" customHeight="1" x14ac:dyDescent="0.2">
      <c r="A15" s="10"/>
      <c r="B15" s="99">
        <v>1303.1624302087153</v>
      </c>
      <c r="C15" s="99" t="s">
        <v>7</v>
      </c>
      <c r="D15" s="100" t="s">
        <v>35</v>
      </c>
      <c r="E15" s="99" t="s">
        <v>50</v>
      </c>
      <c r="F15" s="100">
        <v>1</v>
      </c>
      <c r="G15" s="29">
        <v>2020</v>
      </c>
      <c r="H15" s="10"/>
      <c r="I15" s="137">
        <v>275895</v>
      </c>
      <c r="J15" s="137" t="s">
        <v>241</v>
      </c>
      <c r="K15" s="170" t="s">
        <v>247</v>
      </c>
      <c r="L15" s="136" t="s">
        <v>25</v>
      </c>
      <c r="M15" s="29">
        <v>5</v>
      </c>
      <c r="N15" s="164">
        <v>516</v>
      </c>
      <c r="O15" s="10"/>
      <c r="P15" s="166">
        <v>259</v>
      </c>
      <c r="Q15" s="99" t="s">
        <v>2</v>
      </c>
      <c r="R15" s="100" t="s">
        <v>30</v>
      </c>
      <c r="S15" s="99" t="s">
        <v>24</v>
      </c>
      <c r="T15" s="99">
        <v>1</v>
      </c>
      <c r="U15" s="101" t="s">
        <v>49</v>
      </c>
      <c r="V15" s="99"/>
      <c r="W15" s="100"/>
      <c r="X15" s="100"/>
      <c r="Y15" s="172" t="s">
        <v>260</v>
      </c>
      <c r="Z15" s="167"/>
    </row>
    <row r="16" spans="1:26" s="5" customFormat="1" ht="14.25" customHeight="1" x14ac:dyDescent="0.2">
      <c r="A16" s="10"/>
      <c r="B16" s="99">
        <v>1070.254674524751</v>
      </c>
      <c r="C16" s="99" t="s">
        <v>8</v>
      </c>
      <c r="D16" s="100" t="s">
        <v>36</v>
      </c>
      <c r="E16" s="99" t="s">
        <v>51</v>
      </c>
      <c r="F16" s="100">
        <v>1</v>
      </c>
      <c r="G16" s="101">
        <v>101</v>
      </c>
      <c r="H16" s="10"/>
      <c r="I16" s="137">
        <v>2444546</v>
      </c>
      <c r="J16" s="137" t="s">
        <v>239</v>
      </c>
      <c r="K16" s="170" t="s">
        <v>240</v>
      </c>
      <c r="L16" s="136" t="s">
        <v>25</v>
      </c>
      <c r="M16" s="29">
        <v>2</v>
      </c>
      <c r="N16" s="164">
        <v>212</v>
      </c>
      <c r="O16" s="10"/>
      <c r="P16" s="166">
        <v>260</v>
      </c>
      <c r="Q16" s="99" t="s">
        <v>5</v>
      </c>
      <c r="R16" s="100" t="s">
        <v>33</v>
      </c>
      <c r="S16" s="99" t="s">
        <v>24</v>
      </c>
      <c r="T16" s="99">
        <v>1</v>
      </c>
      <c r="U16" s="101" t="s">
        <v>47</v>
      </c>
      <c r="V16" s="99"/>
      <c r="W16" s="100"/>
      <c r="X16" s="100"/>
      <c r="Y16" s="172" t="s">
        <v>261</v>
      </c>
      <c r="Z16" s="167"/>
    </row>
    <row r="17" spans="1:27" s="5" customFormat="1" ht="14.25" customHeight="1" x14ac:dyDescent="0.2">
      <c r="A17" s="10"/>
      <c r="B17" s="99">
        <v>1585.1202238953915</v>
      </c>
      <c r="C17" s="99" t="s">
        <v>9</v>
      </c>
      <c r="D17" s="100" t="s">
        <v>37</v>
      </c>
      <c r="E17" s="99" t="s">
        <v>23</v>
      </c>
      <c r="F17" s="100">
        <v>1</v>
      </c>
      <c r="G17" s="101">
        <v>101</v>
      </c>
      <c r="H17" s="1"/>
      <c r="I17" s="1"/>
      <c r="J17" s="1"/>
      <c r="K17" s="1"/>
      <c r="L17" s="1"/>
      <c r="M17" s="1"/>
      <c r="N17" s="3"/>
      <c r="O17" s="10"/>
      <c r="P17" s="166">
        <v>261</v>
      </c>
      <c r="Q17" s="99" t="s">
        <v>12</v>
      </c>
      <c r="R17" s="100" t="s">
        <v>40</v>
      </c>
      <c r="S17" s="99" t="s">
        <v>23</v>
      </c>
      <c r="T17" s="99">
        <v>1</v>
      </c>
      <c r="U17" s="101">
        <v>101</v>
      </c>
      <c r="V17" s="99"/>
      <c r="W17" s="100"/>
      <c r="X17" s="100"/>
      <c r="Y17" s="172" t="s">
        <v>262</v>
      </c>
      <c r="Z17" s="167"/>
    </row>
    <row r="18" spans="1:27" s="5" customFormat="1" ht="14.25" customHeight="1" x14ac:dyDescent="0.2">
      <c r="A18" s="10"/>
      <c r="B18" s="99">
        <v>1060.0421661496928</v>
      </c>
      <c r="C18" s="99" t="s">
        <v>10</v>
      </c>
      <c r="D18" s="100" t="s">
        <v>38</v>
      </c>
      <c r="E18" s="136" t="s">
        <v>52</v>
      </c>
      <c r="F18" s="100">
        <v>2</v>
      </c>
      <c r="G18" s="29" t="s">
        <v>202</v>
      </c>
      <c r="H18" s="1"/>
      <c r="I18" s="1"/>
      <c r="J18" s="1"/>
      <c r="K18" s="1"/>
      <c r="L18" s="1"/>
      <c r="M18" s="1"/>
      <c r="N18" s="3"/>
      <c r="O18" s="10"/>
      <c r="P18" s="166">
        <v>262</v>
      </c>
      <c r="Q18" s="136" t="s">
        <v>241</v>
      </c>
      <c r="R18" s="29" t="s">
        <v>242</v>
      </c>
      <c r="S18" s="29" t="s">
        <v>70</v>
      </c>
      <c r="T18" s="29" t="s">
        <v>70</v>
      </c>
      <c r="U18" s="29" t="s">
        <v>70</v>
      </c>
      <c r="V18" s="136" t="s">
        <v>25</v>
      </c>
      <c r="W18" s="29">
        <v>5</v>
      </c>
      <c r="X18" s="29">
        <v>516</v>
      </c>
      <c r="Y18" s="172" t="s">
        <v>263</v>
      </c>
      <c r="Z18" s="172" t="s">
        <v>264</v>
      </c>
    </row>
    <row r="19" spans="1:27" x14ac:dyDescent="0.2">
      <c r="A19" s="10"/>
      <c r="B19" s="136">
        <v>9568</v>
      </c>
      <c r="C19" s="99" t="s">
        <v>3</v>
      </c>
      <c r="D19" s="100" t="s">
        <v>31</v>
      </c>
      <c r="E19" s="99" t="s">
        <v>24</v>
      </c>
      <c r="F19" s="100">
        <v>1</v>
      </c>
      <c r="G19" s="101" t="s">
        <v>45</v>
      </c>
      <c r="O19" s="10"/>
      <c r="P19" s="166">
        <v>263</v>
      </c>
      <c r="Q19" s="136" t="s">
        <v>239</v>
      </c>
      <c r="R19" s="29" t="s">
        <v>240</v>
      </c>
      <c r="S19" s="29" t="s">
        <v>70</v>
      </c>
      <c r="T19" s="29" t="s">
        <v>70</v>
      </c>
      <c r="U19" s="29" t="s">
        <v>70</v>
      </c>
      <c r="V19" s="136" t="s">
        <v>25</v>
      </c>
      <c r="W19" s="29">
        <v>2</v>
      </c>
      <c r="X19" s="29">
        <v>212</v>
      </c>
      <c r="Y19" s="172" t="s">
        <v>265</v>
      </c>
      <c r="Z19" s="172" t="s">
        <v>266</v>
      </c>
    </row>
    <row r="20" spans="1:27" ht="15" x14ac:dyDescent="0.25">
      <c r="A20" s="10"/>
      <c r="B20" s="136">
        <v>54888</v>
      </c>
      <c r="C20" s="99" t="s">
        <v>4</v>
      </c>
      <c r="D20" s="100" t="s">
        <v>32</v>
      </c>
      <c r="E20" s="99" t="s">
        <v>24</v>
      </c>
      <c r="F20" s="100">
        <v>1</v>
      </c>
      <c r="G20" s="101" t="s">
        <v>46</v>
      </c>
      <c r="P20"/>
      <c r="Q20"/>
      <c r="R20"/>
      <c r="S20"/>
      <c r="T20"/>
      <c r="U20"/>
      <c r="V20"/>
      <c r="W20"/>
      <c r="X20"/>
      <c r="Y20"/>
      <c r="Z20"/>
      <c r="AA20"/>
    </row>
    <row r="21" spans="1:27" ht="15" x14ac:dyDescent="0.25">
      <c r="A21" s="10"/>
      <c r="B21" s="99">
        <v>22759</v>
      </c>
      <c r="C21" s="99" t="s">
        <v>5</v>
      </c>
      <c r="D21" s="100" t="s">
        <v>33</v>
      </c>
      <c r="E21" s="99" t="s">
        <v>24</v>
      </c>
      <c r="F21" s="100">
        <v>1</v>
      </c>
      <c r="G21" s="101" t="s">
        <v>47</v>
      </c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">
      <c r="A22" s="10"/>
      <c r="B22" s="165">
        <v>1231226</v>
      </c>
      <c r="C22" s="99" t="s">
        <v>11</v>
      </c>
      <c r="D22" s="100" t="s">
        <v>39</v>
      </c>
      <c r="E22" s="99" t="s">
        <v>23</v>
      </c>
      <c r="F22" s="100">
        <v>1</v>
      </c>
      <c r="G22" s="101">
        <v>101</v>
      </c>
    </row>
    <row r="23" spans="1:27" ht="15" x14ac:dyDescent="0.25">
      <c r="A23" s="10"/>
      <c r="B23" s="99">
        <v>1112495</v>
      </c>
      <c r="C23" s="99" t="s">
        <v>12</v>
      </c>
      <c r="D23" s="100" t="s">
        <v>40</v>
      </c>
      <c r="E23" s="99" t="s">
        <v>23</v>
      </c>
      <c r="F23" s="100">
        <v>1</v>
      </c>
      <c r="G23" s="101">
        <v>101</v>
      </c>
      <c r="I23" s="2"/>
      <c r="J23" s="2"/>
      <c r="K23" s="2"/>
      <c r="L23" s="2"/>
      <c r="M23" s="2"/>
      <c r="N23" s="4"/>
      <c r="Q23"/>
    </row>
    <row r="24" spans="1:27" x14ac:dyDescent="0.2">
      <c r="A24" s="10"/>
      <c r="B24" s="165">
        <v>936392</v>
      </c>
      <c r="C24" s="99" t="s">
        <v>78</v>
      </c>
      <c r="D24" s="100" t="s">
        <v>81</v>
      </c>
      <c r="E24" s="99" t="s">
        <v>23</v>
      </c>
      <c r="F24" s="100">
        <v>1</v>
      </c>
      <c r="G24" s="101">
        <v>101</v>
      </c>
      <c r="I24" s="2"/>
      <c r="J24" s="2"/>
      <c r="K24" s="2"/>
      <c r="L24" s="2"/>
      <c r="M24" s="2"/>
      <c r="N24" s="4"/>
    </row>
    <row r="25" spans="1:27" x14ac:dyDescent="0.2">
      <c r="A25" s="10"/>
      <c r="B25" s="99">
        <v>1256878</v>
      </c>
      <c r="C25" s="99" t="s">
        <v>79</v>
      </c>
      <c r="D25" s="100" t="s">
        <v>82</v>
      </c>
      <c r="E25" s="99" t="s">
        <v>23</v>
      </c>
      <c r="F25" s="100">
        <v>4</v>
      </c>
      <c r="G25" s="101">
        <v>101</v>
      </c>
      <c r="I25" s="2"/>
      <c r="J25" s="2"/>
      <c r="K25" s="2"/>
      <c r="L25" s="2"/>
      <c r="M25" s="2"/>
      <c r="N25" s="4"/>
    </row>
    <row r="26" spans="1:27" x14ac:dyDescent="0.2">
      <c r="A26" s="10"/>
      <c r="B26" s="99">
        <v>1124</v>
      </c>
      <c r="C26" s="99" t="s">
        <v>80</v>
      </c>
      <c r="D26" s="100" t="s">
        <v>83</v>
      </c>
      <c r="E26" s="99" t="s">
        <v>23</v>
      </c>
      <c r="F26" s="100">
        <v>5</v>
      </c>
      <c r="G26" s="101">
        <v>101</v>
      </c>
      <c r="I26" s="2"/>
      <c r="J26" s="2"/>
      <c r="K26" s="2"/>
      <c r="L26" s="2"/>
      <c r="M26" s="2"/>
      <c r="N26" s="4"/>
    </row>
    <row r="27" spans="1:27" x14ac:dyDescent="0.2">
      <c r="I27" s="2"/>
      <c r="J27" s="2"/>
      <c r="K27" s="2"/>
      <c r="L27" s="2"/>
      <c r="M27" s="2"/>
      <c r="N27" s="4"/>
    </row>
    <row r="28" spans="1:27" x14ac:dyDescent="0.2">
      <c r="I28" s="5"/>
      <c r="J28" s="5"/>
      <c r="K28" s="5"/>
      <c r="L28" s="5"/>
      <c r="M28" s="10"/>
      <c r="N28" s="10"/>
    </row>
    <row r="31" spans="1:27" ht="15" x14ac:dyDescent="0.25">
      <c r="F31"/>
      <c r="O31"/>
    </row>
    <row r="32" spans="1:27" ht="15" x14ac:dyDescent="0.25">
      <c r="B32"/>
      <c r="C32"/>
      <c r="D32"/>
      <c r="E32"/>
      <c r="F32" s="2"/>
      <c r="G32" s="4"/>
      <c r="O32"/>
      <c r="P32" s="2"/>
    </row>
    <row r="33" spans="2:21" ht="15" x14ac:dyDescent="0.25">
      <c r="B33"/>
      <c r="D33"/>
      <c r="E33"/>
      <c r="F33" s="2"/>
      <c r="G33" s="4"/>
      <c r="I33" s="5"/>
      <c r="J33" s="5"/>
      <c r="K33" s="5"/>
      <c r="L33" s="5"/>
      <c r="M33" s="10"/>
      <c r="N33" s="10"/>
      <c r="O33"/>
    </row>
    <row r="34" spans="2:21" ht="15" x14ac:dyDescent="0.25">
      <c r="B34"/>
      <c r="E34"/>
      <c r="F34" s="2"/>
      <c r="G34" s="4"/>
      <c r="I34" s="5"/>
      <c r="J34" s="5"/>
      <c r="K34" s="5"/>
      <c r="L34" s="5"/>
      <c r="M34" s="10"/>
      <c r="N34" s="10"/>
    </row>
    <row r="35" spans="2:21" ht="15" x14ac:dyDescent="0.25">
      <c r="B35"/>
      <c r="E35"/>
      <c r="F35" s="2"/>
      <c r="G35" s="4"/>
      <c r="I35" s="5"/>
      <c r="J35" s="5"/>
      <c r="K35" s="5"/>
      <c r="L35" s="5"/>
      <c r="M35" s="10"/>
      <c r="N35" s="10"/>
    </row>
    <row r="36" spans="2:21" ht="15" x14ac:dyDescent="0.25">
      <c r="B36"/>
      <c r="E36"/>
      <c r="F36" s="2"/>
      <c r="G36" s="4"/>
      <c r="I36" s="5"/>
      <c r="J36" s="5"/>
      <c r="K36" s="5"/>
      <c r="L36" s="5"/>
      <c r="M36" s="10"/>
      <c r="N36" s="10"/>
    </row>
    <row r="37" spans="2:21" ht="15" x14ac:dyDescent="0.25">
      <c r="B37"/>
      <c r="E37"/>
      <c r="F37" s="2"/>
      <c r="G37" s="4"/>
      <c r="I37" s="5"/>
      <c r="J37" s="5"/>
      <c r="K37" s="5"/>
      <c r="L37" s="5"/>
      <c r="M37" s="10"/>
      <c r="N37" s="10"/>
    </row>
    <row r="38" spans="2:21" ht="15" x14ac:dyDescent="0.25">
      <c r="B38"/>
      <c r="C38"/>
      <c r="D38"/>
      <c r="E38"/>
      <c r="F38"/>
      <c r="G38"/>
      <c r="H38"/>
      <c r="I38"/>
      <c r="J38" s="5"/>
      <c r="K38" s="5"/>
      <c r="L38" s="5"/>
      <c r="M38" s="10"/>
      <c r="N38" s="10"/>
    </row>
    <row r="39" spans="2:21" ht="15" x14ac:dyDescent="0.25">
      <c r="B39" s="165">
        <v>1076</v>
      </c>
      <c r="C39" t="s">
        <v>0</v>
      </c>
      <c r="D39" s="169" t="s">
        <v>28</v>
      </c>
      <c r="E39" t="s">
        <v>24</v>
      </c>
      <c r="F39" s="169">
        <v>1</v>
      </c>
      <c r="G39" s="169" t="s">
        <v>44</v>
      </c>
      <c r="H39"/>
      <c r="I39" s="165">
        <v>1076</v>
      </c>
      <c r="J39" s="99" t="s">
        <v>0</v>
      </c>
      <c r="K39" s="100" t="s">
        <v>28</v>
      </c>
      <c r="L39" s="99" t="s">
        <v>24</v>
      </c>
      <c r="M39" s="100">
        <v>1</v>
      </c>
      <c r="N39" s="101" t="s">
        <v>44</v>
      </c>
      <c r="P39" s="1" t="str">
        <f>IF(I39=B39, "TRUE","FALSE")</f>
        <v>TRUE</v>
      </c>
      <c r="Q39" s="1" t="str">
        <f>IF(J39=C39, "TRUE","FALSE")</f>
        <v>TRUE</v>
      </c>
      <c r="R39" s="1" t="str">
        <f>IF(K39=D39, "TRUE","FALSE")</f>
        <v>TRUE</v>
      </c>
      <c r="S39" s="1" t="str">
        <f>IF(L39=E39, "TRUE","FALSE")</f>
        <v>TRUE</v>
      </c>
      <c r="T39" s="1" t="str">
        <f>IF(M39=F39, "TRUE","FALSE")</f>
        <v>TRUE</v>
      </c>
      <c r="U39" s="1" t="str">
        <f>IF(N39=G39, "TRUE","FALSE")</f>
        <v>TRUE</v>
      </c>
    </row>
    <row r="40" spans="2:21" ht="15" x14ac:dyDescent="0.25">
      <c r="B40">
        <v>1000</v>
      </c>
      <c r="C40" t="s">
        <v>1</v>
      </c>
      <c r="D40" s="169" t="s">
        <v>29</v>
      </c>
      <c r="E40" t="s">
        <v>24</v>
      </c>
      <c r="F40" s="169">
        <v>1</v>
      </c>
      <c r="G40" s="169" t="s">
        <v>48</v>
      </c>
      <c r="H40"/>
      <c r="I40">
        <v>1000</v>
      </c>
      <c r="J40" s="99" t="s">
        <v>1</v>
      </c>
      <c r="K40" s="100" t="s">
        <v>29</v>
      </c>
      <c r="L40" s="99" t="s">
        <v>24</v>
      </c>
      <c r="M40" s="100">
        <v>1</v>
      </c>
      <c r="N40" s="101" t="s">
        <v>48</v>
      </c>
      <c r="P40" s="1" t="str">
        <f>IF(I40=B40, "TRUE","FALSE")</f>
        <v>TRUE</v>
      </c>
      <c r="Q40" s="1" t="str">
        <f>IF(J40=C40, "TRUE","FALSE")</f>
        <v>TRUE</v>
      </c>
      <c r="R40" s="1" t="str">
        <f>IF(K40=D40, "TRUE","FALSE")</f>
        <v>TRUE</v>
      </c>
      <c r="S40" s="1" t="str">
        <f>IF(L40=E40, "TRUE","FALSE")</f>
        <v>TRUE</v>
      </c>
      <c r="T40" s="1" t="str">
        <f>IF(M40=F40, "TRUE","FALSE")</f>
        <v>TRUE</v>
      </c>
      <c r="U40" s="1" t="str">
        <f>IF(N40=G40, "TRUE","FALSE")</f>
        <v>TRUE</v>
      </c>
    </row>
    <row r="41" spans="2:21" ht="15" x14ac:dyDescent="0.25">
      <c r="B41">
        <v>1515</v>
      </c>
      <c r="C41" t="s">
        <v>2</v>
      </c>
      <c r="D41" s="169" t="s">
        <v>30</v>
      </c>
      <c r="E41" t="s">
        <v>24</v>
      </c>
      <c r="F41" s="169">
        <v>1</v>
      </c>
      <c r="G41" s="169" t="s">
        <v>49</v>
      </c>
      <c r="H41"/>
      <c r="I41">
        <v>1515</v>
      </c>
      <c r="J41" s="99" t="s">
        <v>2</v>
      </c>
      <c r="K41" s="100" t="s">
        <v>30</v>
      </c>
      <c r="L41" s="99" t="s">
        <v>24</v>
      </c>
      <c r="M41" s="100">
        <v>1</v>
      </c>
      <c r="N41" s="101" t="s">
        <v>49</v>
      </c>
      <c r="P41" s="1" t="str">
        <f>IF(I41=B41, "TRUE","FALSE")</f>
        <v>TRUE</v>
      </c>
      <c r="Q41" s="1" t="str">
        <f>IF(J41=C41, "TRUE","FALSE")</f>
        <v>TRUE</v>
      </c>
      <c r="R41" s="1" t="str">
        <f>IF(K41=D41, "TRUE","FALSE")</f>
        <v>TRUE</v>
      </c>
      <c r="S41" s="1" t="str">
        <f>IF(L41=E41, "TRUE","FALSE")</f>
        <v>TRUE</v>
      </c>
      <c r="T41" s="1" t="str">
        <f>IF(M41=F41, "TRUE","FALSE")</f>
        <v>TRUE</v>
      </c>
      <c r="U41" s="1" t="str">
        <f>IF(N41=G41, "TRUE","FALSE")</f>
        <v>TRUE</v>
      </c>
    </row>
    <row r="42" spans="2:21" ht="15" x14ac:dyDescent="0.25">
      <c r="B42">
        <v>1308</v>
      </c>
      <c r="C42" t="s">
        <v>13</v>
      </c>
      <c r="D42" s="169">
        <v>7.9999999999999994E-76</v>
      </c>
      <c r="E42" t="s">
        <v>26</v>
      </c>
      <c r="F42" s="169">
        <v>3</v>
      </c>
      <c r="G42" s="169">
        <v>300</v>
      </c>
      <c r="H42"/>
      <c r="I42">
        <v>1308</v>
      </c>
      <c r="J42" s="99" t="s">
        <v>13</v>
      </c>
      <c r="K42" s="100" t="s">
        <v>41</v>
      </c>
      <c r="L42" s="99" t="s">
        <v>26</v>
      </c>
      <c r="M42" s="100">
        <v>3</v>
      </c>
      <c r="N42" s="101">
        <v>300</v>
      </c>
      <c r="P42" s="1" t="str">
        <f>IF(I42=B42, "TRUE","FALSE")</f>
        <v>TRUE</v>
      </c>
      <c r="Q42" s="1" t="str">
        <f>IF(J42=C42, "TRUE","FALSE")</f>
        <v>TRUE</v>
      </c>
      <c r="R42" s="1" t="str">
        <f>IF(K42=D42, "TRUE","FALSE")</f>
        <v>FALSE</v>
      </c>
      <c r="S42" s="1" t="str">
        <f>IF(L42=E42, "TRUE","FALSE")</f>
        <v>TRUE</v>
      </c>
      <c r="T42" s="1" t="str">
        <f>IF(M42=F42, "TRUE","FALSE")</f>
        <v>TRUE</v>
      </c>
      <c r="U42" s="1" t="str">
        <f>IF(N42=G42, "TRUE","FALSE")</f>
        <v>TRUE</v>
      </c>
    </row>
    <row r="43" spans="2:21" ht="15" x14ac:dyDescent="0.25">
      <c r="B43" s="1">
        <v>1407</v>
      </c>
      <c r="C43" t="s">
        <v>14</v>
      </c>
      <c r="D43" s="169" t="s">
        <v>42</v>
      </c>
      <c r="E43" t="s">
        <v>26</v>
      </c>
      <c r="F43" s="169">
        <v>3</v>
      </c>
      <c r="G43" s="169">
        <v>300</v>
      </c>
      <c r="H43"/>
      <c r="I43" s="1">
        <v>1407</v>
      </c>
      <c r="J43" s="99" t="s">
        <v>14</v>
      </c>
      <c r="K43" s="100" t="s">
        <v>42</v>
      </c>
      <c r="L43" s="99" t="s">
        <v>26</v>
      </c>
      <c r="M43" s="100">
        <v>3</v>
      </c>
      <c r="N43" s="101">
        <v>300</v>
      </c>
      <c r="P43" s="1" t="str">
        <f>IF(I43=B43, "TRUE","FALSE")</f>
        <v>TRUE</v>
      </c>
      <c r="Q43" s="1" t="str">
        <f>IF(J43=C43, "TRUE","FALSE")</f>
        <v>TRUE</v>
      </c>
      <c r="R43" s="1" t="str">
        <f>IF(K43=D43, "TRUE","FALSE")</f>
        <v>TRUE</v>
      </c>
      <c r="S43" s="1" t="str">
        <f>IF(L43=E43, "TRUE","FALSE")</f>
        <v>TRUE</v>
      </c>
      <c r="T43" s="1" t="str">
        <f>IF(M43=F43, "TRUE","FALSE")</f>
        <v>TRUE</v>
      </c>
      <c r="U43" s="1" t="str">
        <f>IF(N43=G43, "TRUE","FALSE")</f>
        <v>TRUE</v>
      </c>
    </row>
    <row r="44" spans="2:21" ht="15" x14ac:dyDescent="0.25">
      <c r="B44" s="1">
        <v>1103</v>
      </c>
      <c r="C44" t="s">
        <v>15</v>
      </c>
      <c r="D44" s="169" t="s">
        <v>43</v>
      </c>
      <c r="E44" t="s">
        <v>26</v>
      </c>
      <c r="F44" s="169">
        <v>1</v>
      </c>
      <c r="G44" s="169">
        <v>101</v>
      </c>
      <c r="H44"/>
      <c r="I44" s="1">
        <v>1103</v>
      </c>
      <c r="J44" s="99" t="s">
        <v>15</v>
      </c>
      <c r="K44" s="100" t="s">
        <v>43</v>
      </c>
      <c r="L44" s="99" t="s">
        <v>26</v>
      </c>
      <c r="M44" s="100">
        <v>1</v>
      </c>
      <c r="N44" s="101">
        <v>101</v>
      </c>
      <c r="P44" s="1" t="str">
        <f>IF(I44=B44, "TRUE","FALSE")</f>
        <v>TRUE</v>
      </c>
      <c r="Q44" s="1" t="str">
        <f>IF(J44=C44, "TRUE","FALSE")</f>
        <v>TRUE</v>
      </c>
      <c r="R44" s="1" t="str">
        <f>IF(K44=D44, "TRUE","FALSE")</f>
        <v>TRUE</v>
      </c>
      <c r="S44" s="1" t="str">
        <f>IF(L44=E44, "TRUE","FALSE")</f>
        <v>TRUE</v>
      </c>
      <c r="T44" s="1" t="str">
        <f>IF(M44=F44, "TRUE","FALSE")</f>
        <v>TRUE</v>
      </c>
      <c r="U44" s="1" t="str">
        <f>IF(N44=G44, "TRUE","FALSE")</f>
        <v>TRUE</v>
      </c>
    </row>
    <row r="45" spans="2:21" x14ac:dyDescent="0.2">
      <c r="B45" s="1">
        <v>1274</v>
      </c>
      <c r="C45" s="1" t="s">
        <v>6</v>
      </c>
      <c r="D45" s="12" t="s">
        <v>34</v>
      </c>
      <c r="E45" s="1" t="s">
        <v>23</v>
      </c>
      <c r="F45" s="12">
        <v>1</v>
      </c>
      <c r="G45" s="3" t="s">
        <v>245</v>
      </c>
      <c r="I45" s="1">
        <v>1274</v>
      </c>
      <c r="J45" s="99" t="s">
        <v>6</v>
      </c>
      <c r="K45" s="100" t="s">
        <v>34</v>
      </c>
      <c r="L45" s="99" t="s">
        <v>23</v>
      </c>
      <c r="M45" s="100">
        <v>1</v>
      </c>
      <c r="N45" s="3" t="s">
        <v>245</v>
      </c>
      <c r="P45" s="1" t="str">
        <f>IF(I45=B45, "TRUE","FALSE")</f>
        <v>TRUE</v>
      </c>
      <c r="Q45" s="1" t="str">
        <f>IF(J45=C45, "TRUE","FALSE")</f>
        <v>TRUE</v>
      </c>
      <c r="R45" s="1" t="str">
        <f>IF(K45=D45, "TRUE","FALSE")</f>
        <v>TRUE</v>
      </c>
      <c r="S45" s="1" t="str">
        <f>IF(L45=E45, "TRUE","FALSE")</f>
        <v>TRUE</v>
      </c>
      <c r="T45" s="1" t="str">
        <f>IF(M45=F45, "TRUE","FALSE")</f>
        <v>TRUE</v>
      </c>
      <c r="U45" s="1" t="str">
        <f>IF(N45=G45, "TRUE","FALSE")</f>
        <v>TRUE</v>
      </c>
    </row>
    <row r="46" spans="2:21" x14ac:dyDescent="0.2">
      <c r="B46" s="1">
        <v>1303</v>
      </c>
      <c r="C46" s="1" t="s">
        <v>7</v>
      </c>
      <c r="D46" s="12" t="s">
        <v>35</v>
      </c>
      <c r="E46" s="1" t="s">
        <v>50</v>
      </c>
      <c r="F46" s="12">
        <v>1</v>
      </c>
      <c r="G46" s="3" t="s">
        <v>246</v>
      </c>
      <c r="I46" s="1">
        <v>1303</v>
      </c>
      <c r="J46" s="99" t="s">
        <v>7</v>
      </c>
      <c r="K46" s="100" t="s">
        <v>35</v>
      </c>
      <c r="L46" s="99" t="s">
        <v>50</v>
      </c>
      <c r="M46" s="100">
        <v>1</v>
      </c>
      <c r="N46" s="3" t="s">
        <v>246</v>
      </c>
      <c r="P46" s="1" t="str">
        <f>IF(I46=B46, "TRUE","FALSE")</f>
        <v>TRUE</v>
      </c>
      <c r="Q46" s="1" t="str">
        <f>IF(J46=C46, "TRUE","FALSE")</f>
        <v>TRUE</v>
      </c>
      <c r="R46" s="1" t="str">
        <f>IF(K46=D46, "TRUE","FALSE")</f>
        <v>TRUE</v>
      </c>
      <c r="S46" s="1" t="str">
        <f>IF(L46=E46, "TRUE","FALSE")</f>
        <v>TRUE</v>
      </c>
      <c r="T46" s="1" t="str">
        <f>IF(M46=F46, "TRUE","FALSE")</f>
        <v>TRUE</v>
      </c>
      <c r="U46" s="1" t="str">
        <f>IF(N46=G46, "TRUE","FALSE")</f>
        <v>TRUE</v>
      </c>
    </row>
    <row r="47" spans="2:21" x14ac:dyDescent="0.2">
      <c r="B47" s="1">
        <v>1070</v>
      </c>
      <c r="C47" s="1" t="s">
        <v>8</v>
      </c>
      <c r="D47" s="12" t="s">
        <v>36</v>
      </c>
      <c r="E47" s="1" t="s">
        <v>51</v>
      </c>
      <c r="F47" s="12">
        <v>1</v>
      </c>
      <c r="G47" s="3" t="s">
        <v>245</v>
      </c>
      <c r="I47" s="1">
        <v>1070</v>
      </c>
      <c r="J47" s="99" t="s">
        <v>8</v>
      </c>
      <c r="K47" s="100" t="s">
        <v>36</v>
      </c>
      <c r="L47" s="99" t="s">
        <v>51</v>
      </c>
      <c r="M47" s="100">
        <v>1</v>
      </c>
      <c r="N47" s="3" t="s">
        <v>245</v>
      </c>
      <c r="P47" s="1" t="str">
        <f>IF(I47=B47, "TRUE","FALSE")</f>
        <v>TRUE</v>
      </c>
      <c r="Q47" s="1" t="str">
        <f>IF(J47=C47, "TRUE","FALSE")</f>
        <v>TRUE</v>
      </c>
      <c r="R47" s="1" t="str">
        <f>IF(K47=D47, "TRUE","FALSE")</f>
        <v>TRUE</v>
      </c>
      <c r="S47" s="1" t="str">
        <f>IF(L47=E47, "TRUE","FALSE")</f>
        <v>TRUE</v>
      </c>
      <c r="T47" s="1" t="str">
        <f>IF(M47=F47, "TRUE","FALSE")</f>
        <v>TRUE</v>
      </c>
      <c r="U47" s="1" t="str">
        <f>IF(N47=G47, "TRUE","FALSE")</f>
        <v>TRUE</v>
      </c>
    </row>
    <row r="48" spans="2:21" x14ac:dyDescent="0.2">
      <c r="B48" s="1">
        <v>1585</v>
      </c>
      <c r="C48" s="1" t="s">
        <v>9</v>
      </c>
      <c r="D48" s="12" t="s">
        <v>37</v>
      </c>
      <c r="E48" s="1" t="s">
        <v>23</v>
      </c>
      <c r="F48" s="12">
        <v>1</v>
      </c>
      <c r="G48" s="3" t="s">
        <v>245</v>
      </c>
      <c r="I48" s="1">
        <v>1585</v>
      </c>
      <c r="J48" s="99" t="s">
        <v>9</v>
      </c>
      <c r="K48" s="100" t="s">
        <v>37</v>
      </c>
      <c r="L48" s="99" t="s">
        <v>23</v>
      </c>
      <c r="M48" s="100">
        <v>1</v>
      </c>
      <c r="N48" s="3" t="s">
        <v>245</v>
      </c>
      <c r="P48" s="1" t="str">
        <f>IF(I48=B48, "TRUE","FALSE")</f>
        <v>TRUE</v>
      </c>
      <c r="Q48" s="1" t="str">
        <f>IF(J48=C48, "TRUE","FALSE")</f>
        <v>TRUE</v>
      </c>
      <c r="R48" s="1" t="str">
        <f>IF(K48=D48, "TRUE","FALSE")</f>
        <v>TRUE</v>
      </c>
      <c r="S48" s="1" t="str">
        <f>IF(L48=E48, "TRUE","FALSE")</f>
        <v>TRUE</v>
      </c>
      <c r="T48" s="1" t="str">
        <f>IF(M48=F48, "TRUE","FALSE")</f>
        <v>TRUE</v>
      </c>
      <c r="U48" s="1" t="str">
        <f>IF(N48=G48, "TRUE","FALSE")</f>
        <v>TRUE</v>
      </c>
    </row>
    <row r="49" spans="2:21" x14ac:dyDescent="0.2">
      <c r="B49" s="1">
        <v>1060</v>
      </c>
      <c r="C49" s="1" t="s">
        <v>10</v>
      </c>
      <c r="D49" s="12" t="s">
        <v>38</v>
      </c>
      <c r="E49" s="1" t="s">
        <v>52</v>
      </c>
      <c r="F49" s="12">
        <v>2</v>
      </c>
      <c r="G49" s="3" t="s">
        <v>202</v>
      </c>
      <c r="I49" s="1">
        <v>1060</v>
      </c>
      <c r="J49" s="99" t="s">
        <v>10</v>
      </c>
      <c r="K49" s="100" t="s">
        <v>38</v>
      </c>
      <c r="L49" s="136" t="s">
        <v>52</v>
      </c>
      <c r="M49" s="100">
        <v>2</v>
      </c>
      <c r="N49" s="3" t="s">
        <v>202</v>
      </c>
      <c r="P49" s="1" t="str">
        <f>IF(I49=B49, "TRUE","FALSE")</f>
        <v>TRUE</v>
      </c>
      <c r="Q49" s="1" t="str">
        <f>IF(J49=C49, "TRUE","FALSE")</f>
        <v>TRUE</v>
      </c>
      <c r="R49" s="1" t="str">
        <f>IF(K49=D49, "TRUE","FALSE")</f>
        <v>TRUE</v>
      </c>
      <c r="S49" s="1" t="str">
        <f>IF(L49=E49, "TRUE","FALSE")</f>
        <v>TRUE</v>
      </c>
      <c r="T49" s="1" t="str">
        <f>IF(M49=F49, "TRUE","FALSE")</f>
        <v>TRUE</v>
      </c>
      <c r="U49" s="1" t="str">
        <f>IF(N49=G49, "TRUE","FALSE")</f>
        <v>TRUE</v>
      </c>
    </row>
    <row r="50" spans="2:21" x14ac:dyDescent="0.2">
      <c r="B50" s="1">
        <v>9568</v>
      </c>
      <c r="C50" s="1" t="s">
        <v>3</v>
      </c>
      <c r="D50" s="12" t="s">
        <v>31</v>
      </c>
      <c r="E50" s="1" t="s">
        <v>24</v>
      </c>
      <c r="F50" s="12">
        <v>1</v>
      </c>
      <c r="G50" s="3" t="s">
        <v>45</v>
      </c>
      <c r="I50" s="1">
        <v>9568</v>
      </c>
      <c r="J50" s="99" t="s">
        <v>3</v>
      </c>
      <c r="K50" s="100" t="s">
        <v>31</v>
      </c>
      <c r="L50" s="99" t="s">
        <v>24</v>
      </c>
      <c r="M50" s="100">
        <v>1</v>
      </c>
      <c r="N50" s="3" t="s">
        <v>45</v>
      </c>
      <c r="P50" s="1" t="str">
        <f>IF(I50=B50, "TRUE","FALSE")</f>
        <v>TRUE</v>
      </c>
      <c r="Q50" s="1" t="str">
        <f>IF(J50=C50, "TRUE","FALSE")</f>
        <v>TRUE</v>
      </c>
      <c r="R50" s="1" t="str">
        <f>IF(K50=D50, "TRUE","FALSE")</f>
        <v>TRUE</v>
      </c>
      <c r="S50" s="1" t="str">
        <f>IF(L50=E50, "TRUE","FALSE")</f>
        <v>TRUE</v>
      </c>
      <c r="T50" s="1" t="str">
        <f>IF(M50=F50, "TRUE","FALSE")</f>
        <v>TRUE</v>
      </c>
      <c r="U50" s="1" t="str">
        <f>IF(N50=G50, "TRUE","FALSE")</f>
        <v>TRUE</v>
      </c>
    </row>
    <row r="51" spans="2:21" ht="15" x14ac:dyDescent="0.25">
      <c r="B51" s="1">
        <v>54888</v>
      </c>
      <c r="C51" s="1" t="s">
        <v>4</v>
      </c>
      <c r="D51" s="12" t="s">
        <v>32</v>
      </c>
      <c r="E51" t="s">
        <v>24</v>
      </c>
      <c r="F51" s="12">
        <v>1</v>
      </c>
      <c r="G51" s="3" t="s">
        <v>46</v>
      </c>
      <c r="I51" s="1">
        <v>54888</v>
      </c>
      <c r="J51" s="99" t="s">
        <v>4</v>
      </c>
      <c r="K51" s="100" t="s">
        <v>32</v>
      </c>
      <c r="L51" s="99" t="s">
        <v>24</v>
      </c>
      <c r="M51" s="100">
        <v>1</v>
      </c>
      <c r="N51" s="3" t="s">
        <v>46</v>
      </c>
      <c r="P51" s="1" t="str">
        <f>IF(I51=B51, "TRUE","FALSE")</f>
        <v>TRUE</v>
      </c>
      <c r="Q51" s="1" t="str">
        <f>IF(J51=C51, "TRUE","FALSE")</f>
        <v>TRUE</v>
      </c>
      <c r="R51" s="1" t="str">
        <f>IF(K51=D51, "TRUE","FALSE")</f>
        <v>TRUE</v>
      </c>
      <c r="S51" s="1" t="str">
        <f>IF(L51=E51, "TRUE","FALSE")</f>
        <v>TRUE</v>
      </c>
      <c r="T51" s="1" t="str">
        <f>IF(M51=F51, "TRUE","FALSE")</f>
        <v>TRUE</v>
      </c>
      <c r="U51" s="1" t="str">
        <f>IF(N51=G51, "TRUE","FALSE")</f>
        <v>TRUE</v>
      </c>
    </row>
    <row r="52" spans="2:21" ht="15" x14ac:dyDescent="0.25">
      <c r="B52" s="1">
        <v>22759</v>
      </c>
      <c r="C52" s="1" t="s">
        <v>5</v>
      </c>
      <c r="D52" s="12" t="s">
        <v>33</v>
      </c>
      <c r="E52" t="s">
        <v>24</v>
      </c>
      <c r="F52" s="12">
        <v>1</v>
      </c>
      <c r="G52" s="3" t="s">
        <v>47</v>
      </c>
      <c r="I52" s="1">
        <v>22759</v>
      </c>
      <c r="J52" s="99" t="s">
        <v>5</v>
      </c>
      <c r="K52" s="100" t="s">
        <v>33</v>
      </c>
      <c r="L52" s="99" t="s">
        <v>24</v>
      </c>
      <c r="M52" s="100">
        <v>1</v>
      </c>
      <c r="N52" s="3" t="s">
        <v>47</v>
      </c>
      <c r="P52" s="1" t="str">
        <f>IF(I52=B52, "TRUE","FALSE")</f>
        <v>TRUE</v>
      </c>
      <c r="Q52" s="1" t="str">
        <f>IF(J52=C52, "TRUE","FALSE")</f>
        <v>TRUE</v>
      </c>
      <c r="R52" s="1" t="str">
        <f>IF(K52=D52, "TRUE","FALSE")</f>
        <v>TRUE</v>
      </c>
      <c r="S52" s="1" t="str">
        <f>IF(L52=E52, "TRUE","FALSE")</f>
        <v>TRUE</v>
      </c>
      <c r="T52" s="1" t="str">
        <f>IF(M52=F52, "TRUE","FALSE")</f>
        <v>TRUE</v>
      </c>
      <c r="U52" s="1" t="str">
        <f>IF(N52=G52, "TRUE","FALSE")</f>
        <v>TRUE</v>
      </c>
    </row>
    <row r="53" spans="2:21" ht="15" x14ac:dyDescent="0.25">
      <c r="B53" s="1">
        <v>1231226</v>
      </c>
      <c r="C53" s="1" t="s">
        <v>11</v>
      </c>
      <c r="D53" s="12" t="s">
        <v>39</v>
      </c>
      <c r="E53" t="s">
        <v>23</v>
      </c>
      <c r="F53" s="12">
        <v>1</v>
      </c>
      <c r="G53" s="3" t="s">
        <v>245</v>
      </c>
      <c r="I53" s="165">
        <v>1231226</v>
      </c>
      <c r="J53" s="99" t="s">
        <v>11</v>
      </c>
      <c r="K53" s="100" t="s">
        <v>39</v>
      </c>
      <c r="L53" s="99" t="s">
        <v>23</v>
      </c>
      <c r="M53" s="100">
        <v>1</v>
      </c>
      <c r="N53" s="3" t="s">
        <v>245</v>
      </c>
      <c r="P53" s="1" t="str">
        <f>IF(I53=B53, "TRUE","FALSE")</f>
        <v>TRUE</v>
      </c>
      <c r="Q53" s="1" t="str">
        <f>IF(J53=C53, "TRUE","FALSE")</f>
        <v>TRUE</v>
      </c>
      <c r="R53" s="1" t="str">
        <f>IF(K53=D53, "TRUE","FALSE")</f>
        <v>TRUE</v>
      </c>
      <c r="S53" s="1" t="str">
        <f>IF(L53=E53, "TRUE","FALSE")</f>
        <v>TRUE</v>
      </c>
      <c r="T53" s="1" t="str">
        <f>IF(M53=F53, "TRUE","FALSE")</f>
        <v>TRUE</v>
      </c>
      <c r="U53" s="1" t="str">
        <f>IF(N53=G53, "TRUE","FALSE")</f>
        <v>TRUE</v>
      </c>
    </row>
    <row r="54" spans="2:21" ht="15" x14ac:dyDescent="0.25">
      <c r="B54" s="1">
        <v>1112495</v>
      </c>
      <c r="C54" s="1" t="s">
        <v>12</v>
      </c>
      <c r="D54" s="12" t="s">
        <v>40</v>
      </c>
      <c r="E54" t="s">
        <v>23</v>
      </c>
      <c r="F54" s="12">
        <v>1</v>
      </c>
      <c r="G54" s="3" t="s">
        <v>245</v>
      </c>
      <c r="I54" s="99">
        <v>1112495</v>
      </c>
      <c r="J54" s="99" t="s">
        <v>12</v>
      </c>
      <c r="K54" s="100" t="s">
        <v>40</v>
      </c>
      <c r="L54" s="99" t="s">
        <v>23</v>
      </c>
      <c r="M54" s="100">
        <v>1</v>
      </c>
      <c r="N54" s="3" t="s">
        <v>245</v>
      </c>
      <c r="P54" s="1" t="str">
        <f>IF(I54=B54, "TRUE","FALSE")</f>
        <v>TRUE</v>
      </c>
      <c r="Q54" s="1" t="str">
        <f>IF(J54=C54, "TRUE","FALSE")</f>
        <v>TRUE</v>
      </c>
      <c r="R54" s="1" t="str">
        <f>IF(K54=D54, "TRUE","FALSE")</f>
        <v>TRUE</v>
      </c>
      <c r="S54" s="1" t="str">
        <f>IF(L54=E54, "TRUE","FALSE")</f>
        <v>TRUE</v>
      </c>
      <c r="T54" s="1" t="str">
        <f>IF(M54=F54, "TRUE","FALSE")</f>
        <v>TRUE</v>
      </c>
      <c r="U54" s="1" t="str">
        <f>IF(N54=G54, "TRUE","FALSE")</f>
        <v>TRUE</v>
      </c>
    </row>
    <row r="55" spans="2:21" ht="15" x14ac:dyDescent="0.25">
      <c r="B55" s="1">
        <v>936392</v>
      </c>
      <c r="C55" s="1" t="s">
        <v>78</v>
      </c>
      <c r="D55" s="12" t="s">
        <v>81</v>
      </c>
      <c r="E55" t="s">
        <v>23</v>
      </c>
      <c r="F55" s="12">
        <v>1</v>
      </c>
      <c r="G55" s="3" t="s">
        <v>245</v>
      </c>
      <c r="I55" s="165">
        <v>936392</v>
      </c>
      <c r="J55" s="99" t="s">
        <v>78</v>
      </c>
      <c r="K55" s="100" t="s">
        <v>81</v>
      </c>
      <c r="L55" s="99" t="s">
        <v>23</v>
      </c>
      <c r="M55" s="100">
        <v>1</v>
      </c>
      <c r="N55" s="3" t="s">
        <v>245</v>
      </c>
      <c r="P55" s="1" t="str">
        <f>IF(I55=B55, "TRUE","FALSE")</f>
        <v>TRUE</v>
      </c>
      <c r="Q55" s="1" t="str">
        <f>IF(J55=C55, "TRUE","FALSE")</f>
        <v>TRUE</v>
      </c>
      <c r="R55" s="1" t="str">
        <f>IF(K55=D55, "TRUE","FALSE")</f>
        <v>TRUE</v>
      </c>
      <c r="S55" s="1" t="str">
        <f>IF(L55=E55, "TRUE","FALSE")</f>
        <v>TRUE</v>
      </c>
      <c r="T55" s="1" t="str">
        <f>IF(M55=F55, "TRUE","FALSE")</f>
        <v>TRUE</v>
      </c>
      <c r="U55" s="1" t="str">
        <f>IF(N55=G55, "TRUE","FALSE")</f>
        <v>TRUE</v>
      </c>
    </row>
    <row r="56" spans="2:21" ht="15" x14ac:dyDescent="0.25">
      <c r="B56" s="1">
        <v>1256878</v>
      </c>
      <c r="C56" s="1" t="s">
        <v>79</v>
      </c>
      <c r="D56" s="12" t="s">
        <v>82</v>
      </c>
      <c r="E56" t="s">
        <v>23</v>
      </c>
      <c r="F56" s="12">
        <v>4</v>
      </c>
      <c r="G56" s="3" t="s">
        <v>245</v>
      </c>
      <c r="I56" s="99">
        <v>1256878</v>
      </c>
      <c r="J56" s="99" t="s">
        <v>79</v>
      </c>
      <c r="K56" s="100" t="s">
        <v>82</v>
      </c>
      <c r="L56" s="99" t="s">
        <v>23</v>
      </c>
      <c r="M56" s="100">
        <v>4</v>
      </c>
      <c r="N56" s="3" t="s">
        <v>245</v>
      </c>
      <c r="P56" s="1" t="str">
        <f>IF(I56=B56, "TRUE","FALSE")</f>
        <v>TRUE</v>
      </c>
      <c r="Q56" s="1" t="str">
        <f>IF(J56=C56, "TRUE","FALSE")</f>
        <v>TRUE</v>
      </c>
      <c r="R56" s="1" t="str">
        <f>IF(K56=D56, "TRUE","FALSE")</f>
        <v>TRUE</v>
      </c>
      <c r="S56" s="1" t="str">
        <f>IF(L56=E56, "TRUE","FALSE")</f>
        <v>TRUE</v>
      </c>
      <c r="T56" s="1" t="str">
        <f>IF(M56=F56, "TRUE","FALSE")</f>
        <v>TRUE</v>
      </c>
      <c r="U56" s="1" t="str">
        <f>IF(N56=G56, "TRUE","FALSE")</f>
        <v>TRUE</v>
      </c>
    </row>
    <row r="57" spans="2:21" ht="15" x14ac:dyDescent="0.25">
      <c r="B57" s="1">
        <v>1124</v>
      </c>
      <c r="C57" s="1" t="s">
        <v>80</v>
      </c>
      <c r="D57" s="12" t="s">
        <v>83</v>
      </c>
      <c r="E57" t="s">
        <v>23</v>
      </c>
      <c r="F57" s="12">
        <v>5</v>
      </c>
      <c r="G57" s="3" t="s">
        <v>245</v>
      </c>
      <c r="I57" s="99">
        <v>1124</v>
      </c>
      <c r="J57" s="99" t="s">
        <v>80</v>
      </c>
      <c r="K57" s="100" t="s">
        <v>83</v>
      </c>
      <c r="L57" s="99" t="s">
        <v>23</v>
      </c>
      <c r="M57" s="100">
        <v>5</v>
      </c>
      <c r="N57" s="3" t="s">
        <v>245</v>
      </c>
      <c r="P57" s="1" t="str">
        <f>IF(I57=B57, "TRUE","FALSE")</f>
        <v>TRUE</v>
      </c>
      <c r="Q57" s="1" t="str">
        <f>IF(J57=C57, "TRUE","FALSE")</f>
        <v>TRUE</v>
      </c>
      <c r="R57" s="1" t="str">
        <f>IF(K57=D57, "TRUE","FALSE")</f>
        <v>TRUE</v>
      </c>
      <c r="S57" s="1" t="str">
        <f>IF(L57=E57, "TRUE","FALSE")</f>
        <v>TRUE</v>
      </c>
      <c r="T57" s="1" t="str">
        <f>IF(M57=F57, "TRUE","FALSE")</f>
        <v>TRUE</v>
      </c>
      <c r="U57" s="1" t="str">
        <f>IF(N57=G57, "TRUE","FALSE")</f>
        <v>TRUE</v>
      </c>
    </row>
    <row r="58" spans="2:21" ht="15" x14ac:dyDescent="0.25">
      <c r="E58"/>
    </row>
    <row r="59" spans="2:21" ht="15" x14ac:dyDescent="0.25">
      <c r="E59"/>
    </row>
    <row r="60" spans="2:21" ht="15" x14ac:dyDescent="0.25">
      <c r="E60"/>
    </row>
    <row r="61" spans="2:21" x14ac:dyDescent="0.2">
      <c r="B61" s="165">
        <v>1050640</v>
      </c>
      <c r="C61" s="99" t="s">
        <v>79</v>
      </c>
      <c r="D61" s="100" t="s">
        <v>82</v>
      </c>
      <c r="E61" s="99" t="s">
        <v>23</v>
      </c>
      <c r="F61" s="100">
        <v>1</v>
      </c>
      <c r="G61" s="101">
        <v>101</v>
      </c>
    </row>
    <row r="62" spans="2:21" x14ac:dyDescent="0.2">
      <c r="B62" s="165">
        <v>975338</v>
      </c>
      <c r="C62" s="99" t="s">
        <v>80</v>
      </c>
      <c r="D62" s="100" t="s">
        <v>83</v>
      </c>
      <c r="E62" s="99" t="s">
        <v>23</v>
      </c>
      <c r="F62" s="100">
        <v>1</v>
      </c>
      <c r="G62" s="101">
        <v>101</v>
      </c>
    </row>
    <row r="63" spans="2:21" x14ac:dyDescent="0.2">
      <c r="B63" s="163">
        <v>1363865</v>
      </c>
      <c r="C63" s="136" t="s">
        <v>6</v>
      </c>
      <c r="D63" s="29" t="s">
        <v>34</v>
      </c>
      <c r="E63" s="136" t="s">
        <v>27</v>
      </c>
      <c r="F63" s="29">
        <v>12</v>
      </c>
      <c r="G63" s="164">
        <v>303</v>
      </c>
    </row>
    <row r="64" spans="2:21" x14ac:dyDescent="0.2">
      <c r="B64" s="163">
        <v>1115481</v>
      </c>
      <c r="C64" s="136" t="s">
        <v>7</v>
      </c>
      <c r="D64" s="29" t="s">
        <v>35</v>
      </c>
      <c r="E64" s="136" t="s">
        <v>27</v>
      </c>
      <c r="F64" s="29">
        <v>12</v>
      </c>
      <c r="G64" s="164">
        <v>304</v>
      </c>
    </row>
    <row r="65" spans="2:19" x14ac:dyDescent="0.2">
      <c r="B65" s="163">
        <v>1611026</v>
      </c>
      <c r="C65" s="136" t="s">
        <v>8</v>
      </c>
      <c r="D65" s="29" t="s">
        <v>36</v>
      </c>
      <c r="E65" s="136" t="s">
        <v>27</v>
      </c>
      <c r="F65" s="29">
        <v>12</v>
      </c>
      <c r="G65" s="164">
        <v>305</v>
      </c>
    </row>
    <row r="66" spans="2:19" x14ac:dyDescent="0.2">
      <c r="B66" s="163">
        <v>1507261</v>
      </c>
      <c r="C66" s="136" t="s">
        <v>9</v>
      </c>
      <c r="D66" s="29" t="s">
        <v>37</v>
      </c>
      <c r="E66" s="136" t="s">
        <v>84</v>
      </c>
      <c r="F66" s="29">
        <v>1</v>
      </c>
      <c r="G66" s="164">
        <v>420</v>
      </c>
    </row>
    <row r="67" spans="2:19" x14ac:dyDescent="0.2">
      <c r="B67" s="163">
        <v>1523218</v>
      </c>
      <c r="C67" s="136" t="s">
        <v>10</v>
      </c>
      <c r="D67" s="29" t="s">
        <v>38</v>
      </c>
      <c r="E67" s="136" t="s">
        <v>84</v>
      </c>
      <c r="F67" s="29">
        <v>1</v>
      </c>
      <c r="G67" s="164" t="s">
        <v>85</v>
      </c>
    </row>
    <row r="68" spans="2:19" x14ac:dyDescent="0.2">
      <c r="B68" s="137">
        <v>275895</v>
      </c>
      <c r="C68" s="137" t="s">
        <v>241</v>
      </c>
      <c r="D68" s="170" t="s">
        <v>247</v>
      </c>
      <c r="E68" s="136" t="s">
        <v>25</v>
      </c>
      <c r="F68" s="29">
        <v>5</v>
      </c>
      <c r="G68" s="164">
        <v>516</v>
      </c>
    </row>
    <row r="69" spans="2:19" x14ac:dyDescent="0.2">
      <c r="B69" s="137">
        <v>2444546</v>
      </c>
      <c r="C69" s="137" t="s">
        <v>239</v>
      </c>
      <c r="D69" s="170" t="s">
        <v>240</v>
      </c>
      <c r="E69" s="136" t="s">
        <v>25</v>
      </c>
      <c r="F69" s="29">
        <v>2</v>
      </c>
      <c r="G69" s="164">
        <v>212</v>
      </c>
    </row>
    <row r="73" spans="2:19" x14ac:dyDescent="0.2">
      <c r="I73" s="1">
        <v>252</v>
      </c>
      <c r="J73" s="1" t="s">
        <v>6</v>
      </c>
      <c r="K73" s="1" t="s">
        <v>34</v>
      </c>
      <c r="L73" s="1" t="s">
        <v>23</v>
      </c>
      <c r="M73" s="1">
        <v>1</v>
      </c>
      <c r="N73" s="3" t="s">
        <v>245</v>
      </c>
      <c r="O73" s="1" t="s">
        <v>27</v>
      </c>
      <c r="P73" s="1">
        <v>12</v>
      </c>
      <c r="Q73" s="1">
        <v>303</v>
      </c>
      <c r="R73" s="171">
        <v>42515</v>
      </c>
      <c r="S73" s="171">
        <v>42516</v>
      </c>
    </row>
    <row r="74" spans="2:19" x14ac:dyDescent="0.2">
      <c r="I74" s="1">
        <v>253</v>
      </c>
      <c r="J74" s="1" t="s">
        <v>7</v>
      </c>
      <c r="K74" s="1" t="s">
        <v>35</v>
      </c>
      <c r="L74" s="1" t="s">
        <v>50</v>
      </c>
      <c r="M74" s="1">
        <v>1</v>
      </c>
      <c r="N74" s="3" t="s">
        <v>246</v>
      </c>
      <c r="O74" s="1" t="s">
        <v>27</v>
      </c>
      <c r="P74" s="1">
        <v>12</v>
      </c>
      <c r="Q74" s="1">
        <v>304</v>
      </c>
      <c r="R74" s="171">
        <v>42515</v>
      </c>
      <c r="S74" s="171">
        <v>42516</v>
      </c>
    </row>
    <row r="75" spans="2:19" x14ac:dyDescent="0.2">
      <c r="I75" s="1">
        <v>254</v>
      </c>
      <c r="J75" s="1" t="s">
        <v>8</v>
      </c>
      <c r="K75" s="1" t="s">
        <v>36</v>
      </c>
      <c r="L75" s="1" t="s">
        <v>51</v>
      </c>
      <c r="M75" s="1">
        <v>1</v>
      </c>
      <c r="N75" s="3" t="s">
        <v>245</v>
      </c>
      <c r="O75" s="1" t="s">
        <v>27</v>
      </c>
      <c r="P75" s="1">
        <v>12</v>
      </c>
      <c r="Q75" s="1">
        <v>305</v>
      </c>
      <c r="R75" s="171">
        <v>42516</v>
      </c>
      <c r="S75" s="171">
        <v>42516</v>
      </c>
    </row>
    <row r="76" spans="2:19" x14ac:dyDescent="0.2">
      <c r="I76" s="1">
        <v>255</v>
      </c>
      <c r="J76" s="1" t="s">
        <v>9</v>
      </c>
      <c r="K76" s="1" t="s">
        <v>37</v>
      </c>
      <c r="L76" s="1" t="s">
        <v>23</v>
      </c>
      <c r="M76" s="1">
        <v>1</v>
      </c>
      <c r="N76" s="3" t="s">
        <v>245</v>
      </c>
      <c r="O76" s="1" t="s">
        <v>84</v>
      </c>
      <c r="P76" s="1">
        <v>1</v>
      </c>
      <c r="Q76" s="1">
        <v>420</v>
      </c>
      <c r="R76" s="171">
        <v>42515</v>
      </c>
      <c r="S76" s="171">
        <v>42516</v>
      </c>
    </row>
    <row r="77" spans="2:19" x14ac:dyDescent="0.2">
      <c r="I77" s="1">
        <v>256</v>
      </c>
      <c r="J77" s="1" t="s">
        <v>10</v>
      </c>
      <c r="K77" s="1" t="s">
        <v>38</v>
      </c>
      <c r="L77" s="1" t="s">
        <v>52</v>
      </c>
      <c r="M77" s="1">
        <v>2</v>
      </c>
      <c r="N77" s="3" t="s">
        <v>202</v>
      </c>
      <c r="O77" s="1" t="s">
        <v>84</v>
      </c>
      <c r="P77" s="1">
        <v>1</v>
      </c>
      <c r="Q77" s="1">
        <v>400</v>
      </c>
      <c r="R77" s="171">
        <v>42516</v>
      </c>
      <c r="S77" s="171">
        <v>42517</v>
      </c>
    </row>
    <row r="78" spans="2:19" x14ac:dyDescent="0.2">
      <c r="I78" s="1">
        <v>257</v>
      </c>
      <c r="J78" s="1" t="s">
        <v>79</v>
      </c>
      <c r="K78" s="1" t="s">
        <v>82</v>
      </c>
      <c r="L78" s="1" t="s">
        <v>23</v>
      </c>
      <c r="M78" s="1">
        <v>4</v>
      </c>
      <c r="N78" s="3" t="s">
        <v>245</v>
      </c>
      <c r="O78" s="1" t="s">
        <v>23</v>
      </c>
      <c r="P78" s="1">
        <v>1</v>
      </c>
      <c r="Q78" s="1">
        <v>101</v>
      </c>
      <c r="R78" s="171">
        <v>42517</v>
      </c>
      <c r="S78" s="171">
        <v>42518</v>
      </c>
    </row>
    <row r="79" spans="2:19" x14ac:dyDescent="0.2">
      <c r="I79" s="1">
        <v>258</v>
      </c>
      <c r="J79" s="1" t="s">
        <v>80</v>
      </c>
      <c r="K79" s="1" t="s">
        <v>83</v>
      </c>
      <c r="L79" s="1" t="s">
        <v>23</v>
      </c>
      <c r="M79" s="1">
        <v>5</v>
      </c>
      <c r="N79" s="3" t="s">
        <v>245</v>
      </c>
      <c r="O79" s="1" t="s">
        <v>23</v>
      </c>
      <c r="P79" s="1">
        <v>1</v>
      </c>
      <c r="Q79" s="1">
        <v>101</v>
      </c>
      <c r="R79" s="171">
        <v>42517</v>
      </c>
      <c r="S79" s="171">
        <v>42517</v>
      </c>
    </row>
    <row r="80" spans="2:19" x14ac:dyDescent="0.2">
      <c r="I80" s="1">
        <v>259</v>
      </c>
      <c r="J80" s="1" t="s">
        <v>2</v>
      </c>
      <c r="K80" s="1" t="s">
        <v>30</v>
      </c>
      <c r="L80" s="1" t="s">
        <v>24</v>
      </c>
      <c r="M80" s="1">
        <v>1</v>
      </c>
      <c r="N80" s="3" t="s">
        <v>49</v>
      </c>
      <c r="R80" s="171">
        <v>42518</v>
      </c>
    </row>
    <row r="81" spans="2:24" x14ac:dyDescent="0.2">
      <c r="I81" s="1">
        <v>260</v>
      </c>
      <c r="J81" s="1" t="s">
        <v>5</v>
      </c>
      <c r="K81" s="1" t="s">
        <v>33</v>
      </c>
      <c r="L81" s="1" t="s">
        <v>24</v>
      </c>
      <c r="M81" s="1">
        <v>1</v>
      </c>
      <c r="N81" s="3" t="s">
        <v>47</v>
      </c>
      <c r="R81" s="171">
        <v>42518</v>
      </c>
    </row>
    <row r="82" spans="2:24" x14ac:dyDescent="0.2">
      <c r="I82" s="1">
        <v>261</v>
      </c>
      <c r="J82" s="1" t="s">
        <v>12</v>
      </c>
      <c r="K82" s="1" t="s">
        <v>40</v>
      </c>
      <c r="L82" s="1" t="s">
        <v>23</v>
      </c>
      <c r="M82" s="1">
        <v>1</v>
      </c>
      <c r="N82" s="3" t="s">
        <v>245</v>
      </c>
      <c r="R82" s="171">
        <v>42519</v>
      </c>
    </row>
    <row r="83" spans="2:24" x14ac:dyDescent="0.2">
      <c r="I83" s="1">
        <v>262</v>
      </c>
      <c r="J83" s="1" t="s">
        <v>11</v>
      </c>
      <c r="K83" s="1" t="s">
        <v>39</v>
      </c>
      <c r="L83" s="1" t="s">
        <v>70</v>
      </c>
      <c r="M83" s="1" t="s">
        <v>70</v>
      </c>
      <c r="N83" s="3" t="s">
        <v>70</v>
      </c>
      <c r="O83" s="1" t="s">
        <v>25</v>
      </c>
      <c r="P83" s="1">
        <v>5</v>
      </c>
      <c r="Q83" s="1">
        <v>516</v>
      </c>
      <c r="R83" s="171">
        <v>42515</v>
      </c>
      <c r="S83" s="171">
        <v>42515</v>
      </c>
    </row>
    <row r="84" spans="2:24" x14ac:dyDescent="0.2">
      <c r="I84" s="1">
        <v>263</v>
      </c>
      <c r="J84" s="1" t="s">
        <v>239</v>
      </c>
      <c r="K84" s="1" t="s">
        <v>240</v>
      </c>
      <c r="L84" s="1" t="s">
        <v>70</v>
      </c>
      <c r="M84" s="1" t="s">
        <v>70</v>
      </c>
      <c r="N84" s="3" t="s">
        <v>70</v>
      </c>
      <c r="O84" s="1" t="s">
        <v>25</v>
      </c>
      <c r="P84" s="1">
        <v>2</v>
      </c>
      <c r="Q84" s="1">
        <v>212</v>
      </c>
      <c r="R84" s="171">
        <v>42515</v>
      </c>
      <c r="S84" s="171">
        <v>42515</v>
      </c>
    </row>
    <row r="88" spans="2:24" x14ac:dyDescent="0.2">
      <c r="B88" s="100">
        <v>252</v>
      </c>
      <c r="C88" s="99" t="s">
        <v>6</v>
      </c>
      <c r="D88" s="29" t="s">
        <v>34</v>
      </c>
      <c r="E88" s="99" t="s">
        <v>23</v>
      </c>
      <c r="F88" s="100">
        <v>1</v>
      </c>
      <c r="G88" s="3" t="s">
        <v>245</v>
      </c>
      <c r="H88" s="136" t="s">
        <v>27</v>
      </c>
      <c r="I88" s="29">
        <v>12</v>
      </c>
      <c r="J88" s="164">
        <v>303</v>
      </c>
      <c r="K88" s="172" t="s">
        <v>248</v>
      </c>
      <c r="L88" s="172" t="s">
        <v>249</v>
      </c>
      <c r="N88" s="1">
        <v>252</v>
      </c>
      <c r="O88" s="1" t="s">
        <v>6</v>
      </c>
      <c r="P88" s="1" t="s">
        <v>34</v>
      </c>
      <c r="Q88" s="1" t="s">
        <v>23</v>
      </c>
      <c r="R88" s="1">
        <v>1</v>
      </c>
      <c r="S88" s="3" t="s">
        <v>245</v>
      </c>
      <c r="T88" s="1" t="s">
        <v>27</v>
      </c>
      <c r="U88" s="1">
        <v>12</v>
      </c>
      <c r="V88" s="1">
        <v>303</v>
      </c>
      <c r="W88" s="173" t="s">
        <v>248</v>
      </c>
      <c r="X88" s="173" t="s">
        <v>249</v>
      </c>
    </row>
    <row r="89" spans="2:24" x14ac:dyDescent="0.2">
      <c r="B89" s="100">
        <v>253</v>
      </c>
      <c r="C89" s="99" t="s">
        <v>7</v>
      </c>
      <c r="D89" s="29" t="s">
        <v>35</v>
      </c>
      <c r="E89" s="99" t="s">
        <v>50</v>
      </c>
      <c r="F89" s="100">
        <v>1</v>
      </c>
      <c r="G89" s="3" t="s">
        <v>246</v>
      </c>
      <c r="H89" s="136" t="s">
        <v>27</v>
      </c>
      <c r="I89" s="29">
        <v>12</v>
      </c>
      <c r="J89" s="164">
        <v>304</v>
      </c>
      <c r="K89" s="172" t="s">
        <v>250</v>
      </c>
      <c r="L89" s="172" t="s">
        <v>251</v>
      </c>
      <c r="N89" s="1">
        <v>253</v>
      </c>
      <c r="O89" s="1" t="s">
        <v>7</v>
      </c>
      <c r="P89" s="1" t="s">
        <v>35</v>
      </c>
      <c r="Q89" s="1" t="s">
        <v>50</v>
      </c>
      <c r="R89" s="1">
        <v>1</v>
      </c>
      <c r="S89" s="3" t="s">
        <v>246</v>
      </c>
      <c r="T89" s="1" t="s">
        <v>27</v>
      </c>
      <c r="U89" s="1">
        <v>12</v>
      </c>
      <c r="V89" s="1">
        <v>304</v>
      </c>
      <c r="W89" s="173" t="s">
        <v>250</v>
      </c>
      <c r="X89" s="173" t="s">
        <v>251</v>
      </c>
    </row>
    <row r="90" spans="2:24" x14ac:dyDescent="0.2">
      <c r="B90" s="100">
        <v>254</v>
      </c>
      <c r="C90" s="99" t="s">
        <v>8</v>
      </c>
      <c r="D90" s="29" t="s">
        <v>36</v>
      </c>
      <c r="E90" s="99" t="s">
        <v>51</v>
      </c>
      <c r="F90" s="100">
        <v>1</v>
      </c>
      <c r="G90" s="3" t="s">
        <v>245</v>
      </c>
      <c r="H90" s="136" t="s">
        <v>27</v>
      </c>
      <c r="I90" s="29">
        <v>12</v>
      </c>
      <c r="J90" s="164">
        <v>305</v>
      </c>
      <c r="K90" s="172" t="s">
        <v>252</v>
      </c>
      <c r="L90" s="172" t="s">
        <v>253</v>
      </c>
      <c r="N90" s="1">
        <v>254</v>
      </c>
      <c r="O90" s="1" t="s">
        <v>8</v>
      </c>
      <c r="P90" s="1" t="s">
        <v>36</v>
      </c>
      <c r="Q90" s="1" t="s">
        <v>51</v>
      </c>
      <c r="R90" s="1">
        <v>1</v>
      </c>
      <c r="S90" s="3" t="s">
        <v>245</v>
      </c>
      <c r="T90" s="1" t="s">
        <v>27</v>
      </c>
      <c r="U90" s="1">
        <v>12</v>
      </c>
      <c r="V90" s="1">
        <v>305</v>
      </c>
      <c r="W90" s="173" t="s">
        <v>252</v>
      </c>
      <c r="X90" s="173" t="s">
        <v>253</v>
      </c>
    </row>
    <row r="91" spans="2:24" x14ac:dyDescent="0.2">
      <c r="B91" s="100">
        <v>255</v>
      </c>
      <c r="C91" s="99" t="s">
        <v>9</v>
      </c>
      <c r="D91" s="29" t="s">
        <v>37</v>
      </c>
      <c r="E91" s="99" t="s">
        <v>23</v>
      </c>
      <c r="F91" s="100">
        <v>1</v>
      </c>
      <c r="G91" s="3" t="s">
        <v>245</v>
      </c>
      <c r="H91" s="136" t="s">
        <v>84</v>
      </c>
      <c r="I91" s="29">
        <v>1</v>
      </c>
      <c r="J91" s="164">
        <v>420</v>
      </c>
      <c r="K91" s="172" t="s">
        <v>248</v>
      </c>
      <c r="L91" s="172" t="s">
        <v>249</v>
      </c>
      <c r="N91" s="1">
        <v>255</v>
      </c>
      <c r="O91" s="1" t="s">
        <v>9</v>
      </c>
      <c r="P91" s="1" t="s">
        <v>37</v>
      </c>
      <c r="Q91" s="1" t="s">
        <v>23</v>
      </c>
      <c r="R91" s="1">
        <v>1</v>
      </c>
      <c r="S91" s="3" t="s">
        <v>245</v>
      </c>
      <c r="T91" s="1" t="s">
        <v>84</v>
      </c>
      <c r="U91" s="1">
        <v>1</v>
      </c>
      <c r="V91" s="1">
        <v>420</v>
      </c>
      <c r="W91" s="173" t="s">
        <v>248</v>
      </c>
      <c r="X91" s="173" t="s">
        <v>249</v>
      </c>
    </row>
    <row r="92" spans="2:24" x14ac:dyDescent="0.2">
      <c r="B92" s="100">
        <v>256</v>
      </c>
      <c r="C92" s="99" t="s">
        <v>10</v>
      </c>
      <c r="D92" s="29" t="s">
        <v>38</v>
      </c>
      <c r="E92" s="136" t="s">
        <v>52</v>
      </c>
      <c r="F92" s="100">
        <v>2</v>
      </c>
      <c r="G92" s="3" t="s">
        <v>202</v>
      </c>
      <c r="H92" s="136" t="s">
        <v>84</v>
      </c>
      <c r="I92" s="29">
        <v>1</v>
      </c>
      <c r="J92" s="12">
        <v>400</v>
      </c>
      <c r="K92" s="172" t="s">
        <v>254</v>
      </c>
      <c r="L92" s="172" t="s">
        <v>255</v>
      </c>
      <c r="N92" s="1">
        <v>256</v>
      </c>
      <c r="O92" s="1" t="s">
        <v>10</v>
      </c>
      <c r="P92" s="1" t="s">
        <v>38</v>
      </c>
      <c r="Q92" s="1" t="s">
        <v>52</v>
      </c>
      <c r="R92" s="1">
        <v>2</v>
      </c>
      <c r="S92" s="3" t="s">
        <v>202</v>
      </c>
      <c r="T92" s="1" t="s">
        <v>84</v>
      </c>
      <c r="U92" s="1">
        <v>1</v>
      </c>
      <c r="V92" s="1">
        <v>400</v>
      </c>
      <c r="W92" s="173" t="s">
        <v>254</v>
      </c>
      <c r="X92" s="173" t="s">
        <v>255</v>
      </c>
    </row>
    <row r="93" spans="2:24" x14ac:dyDescent="0.2">
      <c r="B93" s="100">
        <v>257</v>
      </c>
      <c r="C93" s="99" t="s">
        <v>79</v>
      </c>
      <c r="D93" s="29" t="s">
        <v>82</v>
      </c>
      <c r="E93" s="99" t="s">
        <v>23</v>
      </c>
      <c r="F93" s="100">
        <v>4</v>
      </c>
      <c r="G93" s="3" t="s">
        <v>245</v>
      </c>
      <c r="H93" s="99" t="s">
        <v>23</v>
      </c>
      <c r="I93" s="100">
        <v>1</v>
      </c>
      <c r="J93" s="101">
        <v>101</v>
      </c>
      <c r="K93" s="172" t="s">
        <v>256</v>
      </c>
      <c r="L93" s="172" t="s">
        <v>257</v>
      </c>
      <c r="N93" s="1">
        <v>257</v>
      </c>
      <c r="O93" s="1" t="s">
        <v>79</v>
      </c>
      <c r="P93" s="1" t="s">
        <v>82</v>
      </c>
      <c r="Q93" s="1" t="s">
        <v>23</v>
      </c>
      <c r="R93" s="1">
        <v>4</v>
      </c>
      <c r="S93" s="3" t="s">
        <v>245</v>
      </c>
      <c r="T93" s="1" t="s">
        <v>23</v>
      </c>
      <c r="U93" s="1">
        <v>1</v>
      </c>
      <c r="V93" s="1">
        <v>101</v>
      </c>
      <c r="W93" s="173" t="s">
        <v>256</v>
      </c>
      <c r="X93" s="173" t="s">
        <v>257</v>
      </c>
    </row>
    <row r="94" spans="2:24" x14ac:dyDescent="0.2">
      <c r="B94" s="100">
        <v>258</v>
      </c>
      <c r="C94" s="99" t="s">
        <v>80</v>
      </c>
      <c r="D94" s="29" t="s">
        <v>83</v>
      </c>
      <c r="E94" s="99" t="s">
        <v>23</v>
      </c>
      <c r="F94" s="100">
        <v>5</v>
      </c>
      <c r="G94" s="3" t="s">
        <v>245</v>
      </c>
      <c r="H94" s="99" t="s">
        <v>23</v>
      </c>
      <c r="I94" s="100">
        <v>1</v>
      </c>
      <c r="J94" s="101">
        <v>101</v>
      </c>
      <c r="K94" s="172" t="s">
        <v>258</v>
      </c>
      <c r="L94" s="172" t="s">
        <v>259</v>
      </c>
      <c r="N94" s="1">
        <v>258</v>
      </c>
      <c r="O94" s="1" t="s">
        <v>80</v>
      </c>
      <c r="P94" s="1" t="s">
        <v>83</v>
      </c>
      <c r="Q94" s="1" t="s">
        <v>23</v>
      </c>
      <c r="R94" s="1">
        <v>5</v>
      </c>
      <c r="S94" s="3" t="s">
        <v>245</v>
      </c>
      <c r="T94" s="1" t="s">
        <v>23</v>
      </c>
      <c r="U94" s="1">
        <v>1</v>
      </c>
      <c r="V94" s="1">
        <v>101</v>
      </c>
      <c r="W94" s="173" t="s">
        <v>258</v>
      </c>
      <c r="X94" s="173" t="s">
        <v>259</v>
      </c>
    </row>
    <row r="95" spans="2:24" x14ac:dyDescent="0.2">
      <c r="B95" s="166">
        <v>259</v>
      </c>
      <c r="C95" s="99" t="s">
        <v>2</v>
      </c>
      <c r="D95" s="100" t="s">
        <v>30</v>
      </c>
      <c r="E95" s="99" t="s">
        <v>24</v>
      </c>
      <c r="F95" s="99">
        <v>1</v>
      </c>
      <c r="G95" s="3" t="s">
        <v>49</v>
      </c>
      <c r="H95" s="99"/>
      <c r="I95" s="100"/>
      <c r="J95" s="100"/>
      <c r="K95" s="172" t="s">
        <v>260</v>
      </c>
      <c r="L95" s="167"/>
      <c r="N95" s="1">
        <v>259</v>
      </c>
      <c r="O95" s="1" t="s">
        <v>2</v>
      </c>
      <c r="P95" s="1" t="s">
        <v>30</v>
      </c>
      <c r="Q95" s="1" t="s">
        <v>24</v>
      </c>
      <c r="R95" s="1">
        <v>1</v>
      </c>
      <c r="S95" s="3" t="s">
        <v>49</v>
      </c>
      <c r="W95" s="173" t="s">
        <v>260</v>
      </c>
      <c r="X95" s="173"/>
    </row>
    <row r="96" spans="2:24" x14ac:dyDescent="0.2">
      <c r="B96" s="166">
        <v>260</v>
      </c>
      <c r="C96" s="99" t="s">
        <v>5</v>
      </c>
      <c r="D96" s="100" t="s">
        <v>33</v>
      </c>
      <c r="E96" s="99" t="s">
        <v>24</v>
      </c>
      <c r="F96" s="99">
        <v>1</v>
      </c>
      <c r="G96" s="3" t="s">
        <v>47</v>
      </c>
      <c r="H96" s="99"/>
      <c r="I96" s="100"/>
      <c r="J96" s="100"/>
      <c r="K96" s="172" t="s">
        <v>261</v>
      </c>
      <c r="L96" s="167"/>
      <c r="N96" s="1">
        <v>260</v>
      </c>
      <c r="O96" s="1" t="s">
        <v>5</v>
      </c>
      <c r="P96" s="1" t="s">
        <v>33</v>
      </c>
      <c r="Q96" s="1" t="s">
        <v>24</v>
      </c>
      <c r="R96" s="1">
        <v>1</v>
      </c>
      <c r="S96" s="3" t="s">
        <v>47</v>
      </c>
      <c r="W96" s="173" t="s">
        <v>261</v>
      </c>
      <c r="X96" s="173"/>
    </row>
    <row r="97" spans="2:24" x14ac:dyDescent="0.2">
      <c r="B97" s="166">
        <v>261</v>
      </c>
      <c r="C97" s="99" t="s">
        <v>12</v>
      </c>
      <c r="D97" s="100" t="s">
        <v>40</v>
      </c>
      <c r="E97" s="99" t="s">
        <v>23</v>
      </c>
      <c r="F97" s="99">
        <v>1</v>
      </c>
      <c r="G97" s="3" t="s">
        <v>245</v>
      </c>
      <c r="H97" s="99"/>
      <c r="I97" s="100"/>
      <c r="J97" s="100"/>
      <c r="K97" s="172" t="s">
        <v>262</v>
      </c>
      <c r="L97" s="167"/>
      <c r="N97" s="1">
        <v>261</v>
      </c>
      <c r="O97" s="1" t="s">
        <v>12</v>
      </c>
      <c r="P97" s="1" t="s">
        <v>40</v>
      </c>
      <c r="Q97" s="1" t="s">
        <v>23</v>
      </c>
      <c r="R97" s="1">
        <v>1</v>
      </c>
      <c r="S97" s="3" t="s">
        <v>245</v>
      </c>
      <c r="W97" s="173" t="s">
        <v>262</v>
      </c>
      <c r="X97" s="173"/>
    </row>
    <row r="98" spans="2:24" x14ac:dyDescent="0.2">
      <c r="B98" s="166">
        <v>262</v>
      </c>
      <c r="C98" s="1" t="s">
        <v>11</v>
      </c>
      <c r="D98" s="29" t="s">
        <v>39</v>
      </c>
      <c r="E98" s="29" t="s">
        <v>70</v>
      </c>
      <c r="F98" s="29" t="s">
        <v>70</v>
      </c>
      <c r="G98" s="3" t="s">
        <v>70</v>
      </c>
      <c r="H98" s="136" t="s">
        <v>25</v>
      </c>
      <c r="I98" s="29">
        <v>5</v>
      </c>
      <c r="J98" s="29">
        <v>516</v>
      </c>
      <c r="K98" s="172" t="s">
        <v>263</v>
      </c>
      <c r="L98" s="172" t="s">
        <v>264</v>
      </c>
      <c r="N98" s="1">
        <v>262</v>
      </c>
      <c r="O98" s="1" t="s">
        <v>11</v>
      </c>
      <c r="P98" s="1" t="s">
        <v>39</v>
      </c>
      <c r="Q98" s="1" t="s">
        <v>70</v>
      </c>
      <c r="R98" s="1" t="s">
        <v>70</v>
      </c>
      <c r="S98" s="3" t="s">
        <v>70</v>
      </c>
      <c r="T98" s="1" t="s">
        <v>25</v>
      </c>
      <c r="U98" s="1">
        <v>5</v>
      </c>
      <c r="V98" s="1">
        <v>516</v>
      </c>
      <c r="W98" s="173" t="s">
        <v>263</v>
      </c>
      <c r="X98" s="173" t="s">
        <v>264</v>
      </c>
    </row>
    <row r="99" spans="2:24" x14ac:dyDescent="0.2">
      <c r="B99" s="166">
        <v>263</v>
      </c>
      <c r="C99" s="136" t="s">
        <v>239</v>
      </c>
      <c r="D99" s="29" t="s">
        <v>240</v>
      </c>
      <c r="E99" s="29" t="s">
        <v>70</v>
      </c>
      <c r="F99" s="29" t="s">
        <v>70</v>
      </c>
      <c r="G99" s="3" t="s">
        <v>70</v>
      </c>
      <c r="H99" s="136" t="s">
        <v>25</v>
      </c>
      <c r="I99" s="29">
        <v>2</v>
      </c>
      <c r="J99" s="29">
        <v>212</v>
      </c>
      <c r="K99" s="172" t="s">
        <v>265</v>
      </c>
      <c r="L99" s="172" t="s">
        <v>266</v>
      </c>
      <c r="N99" s="1">
        <v>263</v>
      </c>
      <c r="O99" s="1" t="s">
        <v>239</v>
      </c>
      <c r="P99" s="1" t="s">
        <v>240</v>
      </c>
      <c r="Q99" s="1" t="s">
        <v>70</v>
      </c>
      <c r="R99" s="1" t="s">
        <v>70</v>
      </c>
      <c r="S99" s="3" t="s">
        <v>70</v>
      </c>
      <c r="T99" s="1" t="s">
        <v>25</v>
      </c>
      <c r="U99" s="1">
        <v>2</v>
      </c>
      <c r="V99" s="1">
        <v>212</v>
      </c>
      <c r="W99" s="173" t="s">
        <v>265</v>
      </c>
      <c r="X99" s="173" t="s">
        <v>266</v>
      </c>
    </row>
    <row r="100" spans="2:24" x14ac:dyDescent="0.2">
      <c r="N100" s="1"/>
      <c r="S100" s="3"/>
    </row>
    <row r="102" spans="2:24" x14ac:dyDescent="0.2">
      <c r="B102" s="1" t="str">
        <f>IF(B88=N88,"TRUE", "FALSE")</f>
        <v>TRUE</v>
      </c>
      <c r="C102" s="1" t="str">
        <f>IF(C88=O88,"TRUE", "FALSE")</f>
        <v>TRUE</v>
      </c>
      <c r="D102" s="1" t="str">
        <f>IF(D88=P88,"TRUE", "FALSE")</f>
        <v>TRUE</v>
      </c>
      <c r="E102" s="1" t="str">
        <f>IF(E88=Q88,"TRUE", "FALSE")</f>
        <v>TRUE</v>
      </c>
      <c r="F102" s="1" t="str">
        <f>IF(F88=R88,"TRUE", "FALSE")</f>
        <v>TRUE</v>
      </c>
      <c r="G102" s="1" t="str">
        <f>IF(G88=S88,"TRUE", "FALSE")</f>
        <v>TRUE</v>
      </c>
      <c r="H102" s="1" t="str">
        <f>IF(H88=T88,"TRUE", "FALSE")</f>
        <v>TRUE</v>
      </c>
      <c r="I102" s="1" t="str">
        <f>IF(I88=U88,"TRUE", "FALSE")</f>
        <v>TRUE</v>
      </c>
      <c r="J102" s="1" t="str">
        <f>IF(J88=V88,"TRUE", "FALSE")</f>
        <v>TRUE</v>
      </c>
      <c r="K102" s="1" t="str">
        <f>IF(K88=W88,"TRUE", "FALSE")</f>
        <v>TRUE</v>
      </c>
      <c r="L102" s="1" t="str">
        <f>IF(L88=X88,"TRUE", "FALSE")</f>
        <v>TRUE</v>
      </c>
    </row>
    <row r="103" spans="2:24" x14ac:dyDescent="0.2">
      <c r="B103" s="1" t="str">
        <f>IF(B89=N89,"TRUE", "FALSE")</f>
        <v>TRUE</v>
      </c>
      <c r="C103" s="1" t="str">
        <f>IF(C89=O89,"TRUE", "FALSE")</f>
        <v>TRUE</v>
      </c>
      <c r="D103" s="1" t="str">
        <f>IF(D89=P89,"TRUE", "FALSE")</f>
        <v>TRUE</v>
      </c>
      <c r="E103" s="1" t="str">
        <f>IF(E89=Q89,"TRUE", "FALSE")</f>
        <v>TRUE</v>
      </c>
      <c r="F103" s="1" t="str">
        <f>IF(F89=R89,"TRUE", "FALSE")</f>
        <v>TRUE</v>
      </c>
      <c r="G103" s="1" t="str">
        <f>IF(G89=S89,"TRUE", "FALSE")</f>
        <v>TRUE</v>
      </c>
      <c r="H103" s="1" t="str">
        <f>IF(H89=T89,"TRUE", "FALSE")</f>
        <v>TRUE</v>
      </c>
      <c r="I103" s="1" t="str">
        <f>IF(I89=U89,"TRUE", "FALSE")</f>
        <v>TRUE</v>
      </c>
      <c r="J103" s="1" t="str">
        <f>IF(J89=V89,"TRUE", "FALSE")</f>
        <v>TRUE</v>
      </c>
      <c r="K103" s="1" t="str">
        <f>IF(K89=W89,"TRUE", "FALSE")</f>
        <v>TRUE</v>
      </c>
      <c r="L103" s="1" t="str">
        <f>IF(L89=X89,"TRUE", "FALSE")</f>
        <v>TRUE</v>
      </c>
    </row>
    <row r="104" spans="2:24" x14ac:dyDescent="0.2">
      <c r="B104" s="1" t="str">
        <f>IF(B90=N90,"TRUE", "FALSE")</f>
        <v>TRUE</v>
      </c>
      <c r="C104" s="1" t="str">
        <f>IF(C90=O90,"TRUE", "FALSE")</f>
        <v>TRUE</v>
      </c>
      <c r="D104" s="1" t="str">
        <f>IF(D90=P90,"TRUE", "FALSE")</f>
        <v>TRUE</v>
      </c>
      <c r="E104" s="1" t="str">
        <f>IF(E90=Q90,"TRUE", "FALSE")</f>
        <v>TRUE</v>
      </c>
      <c r="F104" s="1" t="str">
        <f>IF(F90=R90,"TRUE", "FALSE")</f>
        <v>TRUE</v>
      </c>
      <c r="G104" s="1" t="str">
        <f>IF(G90=S90,"TRUE", "FALSE")</f>
        <v>TRUE</v>
      </c>
      <c r="H104" s="1" t="str">
        <f>IF(H90=T90,"TRUE", "FALSE")</f>
        <v>TRUE</v>
      </c>
      <c r="I104" s="1" t="str">
        <f>IF(I90=U90,"TRUE", "FALSE")</f>
        <v>TRUE</v>
      </c>
      <c r="J104" s="1" t="str">
        <f>IF(J90=V90,"TRUE", "FALSE")</f>
        <v>TRUE</v>
      </c>
      <c r="K104" s="1" t="str">
        <f>IF(K90=W90,"TRUE", "FALSE")</f>
        <v>TRUE</v>
      </c>
      <c r="L104" s="1" t="str">
        <f>IF(L90=X90,"TRUE", "FALSE")</f>
        <v>TRUE</v>
      </c>
    </row>
    <row r="105" spans="2:24" x14ac:dyDescent="0.2">
      <c r="B105" s="1" t="str">
        <f>IF(B91=N91,"TRUE", "FALSE")</f>
        <v>TRUE</v>
      </c>
      <c r="C105" s="1" t="str">
        <f>IF(C91=O91,"TRUE", "FALSE")</f>
        <v>TRUE</v>
      </c>
      <c r="D105" s="1" t="str">
        <f>IF(D91=P91,"TRUE", "FALSE")</f>
        <v>TRUE</v>
      </c>
      <c r="E105" s="1" t="str">
        <f>IF(E91=Q91,"TRUE", "FALSE")</f>
        <v>TRUE</v>
      </c>
      <c r="F105" s="1" t="str">
        <f>IF(F91=R91,"TRUE", "FALSE")</f>
        <v>TRUE</v>
      </c>
      <c r="G105" s="1" t="str">
        <f>IF(G91=S91,"TRUE", "FALSE")</f>
        <v>TRUE</v>
      </c>
      <c r="H105" s="1" t="str">
        <f>IF(H91=T91,"TRUE", "FALSE")</f>
        <v>TRUE</v>
      </c>
      <c r="I105" s="1" t="str">
        <f>IF(I91=U91,"TRUE", "FALSE")</f>
        <v>TRUE</v>
      </c>
      <c r="J105" s="1" t="str">
        <f>IF(J91=V91,"TRUE", "FALSE")</f>
        <v>TRUE</v>
      </c>
      <c r="K105" s="1" t="str">
        <f>IF(K91=W91,"TRUE", "FALSE")</f>
        <v>TRUE</v>
      </c>
      <c r="L105" s="1" t="str">
        <f>IF(L91=X91,"TRUE", "FALSE")</f>
        <v>TRUE</v>
      </c>
    </row>
    <row r="106" spans="2:24" x14ac:dyDescent="0.2">
      <c r="B106" s="1" t="str">
        <f>IF(B92=N92,"TRUE", "FALSE")</f>
        <v>TRUE</v>
      </c>
      <c r="C106" s="1" t="str">
        <f>IF(C92=O92,"TRUE", "FALSE")</f>
        <v>TRUE</v>
      </c>
      <c r="D106" s="1" t="str">
        <f>IF(D92=P92,"TRUE", "FALSE")</f>
        <v>TRUE</v>
      </c>
      <c r="E106" s="1" t="str">
        <f>IF(E92=Q92,"TRUE", "FALSE")</f>
        <v>TRUE</v>
      </c>
      <c r="F106" s="1" t="str">
        <f>IF(F92=R92,"TRUE", "FALSE")</f>
        <v>TRUE</v>
      </c>
      <c r="G106" s="1" t="str">
        <f>IF(G92=S92,"TRUE", "FALSE")</f>
        <v>TRUE</v>
      </c>
      <c r="H106" s="1" t="str">
        <f>IF(H92=T92,"TRUE", "FALSE")</f>
        <v>TRUE</v>
      </c>
      <c r="I106" s="1" t="str">
        <f>IF(I92=U92,"TRUE", "FALSE")</f>
        <v>TRUE</v>
      </c>
      <c r="J106" s="1" t="str">
        <f>IF(J92=V92,"TRUE", "FALSE")</f>
        <v>TRUE</v>
      </c>
      <c r="K106" s="1" t="str">
        <f>IF(K92=W92,"TRUE", "FALSE")</f>
        <v>TRUE</v>
      </c>
      <c r="L106" s="1" t="str">
        <f>IF(L92=X92,"TRUE", "FALSE")</f>
        <v>TRUE</v>
      </c>
    </row>
    <row r="107" spans="2:24" x14ac:dyDescent="0.2">
      <c r="B107" s="1" t="str">
        <f>IF(B93=N93,"TRUE", "FALSE")</f>
        <v>TRUE</v>
      </c>
      <c r="C107" s="1" t="str">
        <f>IF(C93=O93,"TRUE", "FALSE")</f>
        <v>TRUE</v>
      </c>
      <c r="D107" s="1" t="str">
        <f>IF(D93=P93,"TRUE", "FALSE")</f>
        <v>TRUE</v>
      </c>
      <c r="E107" s="1" t="str">
        <f>IF(E93=Q93,"TRUE", "FALSE")</f>
        <v>TRUE</v>
      </c>
      <c r="F107" s="1" t="str">
        <f>IF(F93=R93,"TRUE", "FALSE")</f>
        <v>TRUE</v>
      </c>
      <c r="G107" s="1" t="str">
        <f>IF(G93=S93,"TRUE", "FALSE")</f>
        <v>TRUE</v>
      </c>
      <c r="H107" s="1" t="str">
        <f>IF(H93=T93,"TRUE", "FALSE")</f>
        <v>TRUE</v>
      </c>
      <c r="I107" s="1" t="str">
        <f>IF(I93=U93,"TRUE", "FALSE")</f>
        <v>TRUE</v>
      </c>
      <c r="J107" s="1" t="str">
        <f>IF(J93=V93,"TRUE", "FALSE")</f>
        <v>TRUE</v>
      </c>
      <c r="K107" s="1" t="str">
        <f>IF(K93=W93,"TRUE", "FALSE")</f>
        <v>TRUE</v>
      </c>
      <c r="L107" s="1" t="str">
        <f>IF(L93=X93,"TRUE", "FALSE")</f>
        <v>TRUE</v>
      </c>
    </row>
    <row r="108" spans="2:24" x14ac:dyDescent="0.2">
      <c r="B108" s="1" t="str">
        <f>IF(B94=N94,"TRUE", "FALSE")</f>
        <v>TRUE</v>
      </c>
      <c r="C108" s="1" t="str">
        <f>IF(C94=O94,"TRUE", "FALSE")</f>
        <v>TRUE</v>
      </c>
      <c r="D108" s="1" t="str">
        <f>IF(D94=P94,"TRUE", "FALSE")</f>
        <v>TRUE</v>
      </c>
      <c r="E108" s="1" t="str">
        <f>IF(E94=Q94,"TRUE", "FALSE")</f>
        <v>TRUE</v>
      </c>
      <c r="F108" s="1" t="str">
        <f>IF(F94=R94,"TRUE", "FALSE")</f>
        <v>TRUE</v>
      </c>
      <c r="G108" s="1" t="str">
        <f>IF(G94=S94,"TRUE", "FALSE")</f>
        <v>TRUE</v>
      </c>
      <c r="H108" s="1" t="str">
        <f>IF(H94=T94,"TRUE", "FALSE")</f>
        <v>TRUE</v>
      </c>
      <c r="I108" s="1" t="str">
        <f>IF(I94=U94,"TRUE", "FALSE")</f>
        <v>TRUE</v>
      </c>
      <c r="J108" s="1" t="str">
        <f>IF(J94=V94,"TRUE", "FALSE")</f>
        <v>TRUE</v>
      </c>
      <c r="K108" s="1" t="str">
        <f>IF(K94=W94,"TRUE", "FALSE")</f>
        <v>TRUE</v>
      </c>
      <c r="L108" s="1" t="str">
        <f>IF(L94=X94,"TRUE", "FALSE")</f>
        <v>TRUE</v>
      </c>
    </row>
    <row r="109" spans="2:24" x14ac:dyDescent="0.2">
      <c r="B109" s="1" t="str">
        <f>IF(B95=N95,"TRUE", "FALSE")</f>
        <v>TRUE</v>
      </c>
      <c r="C109" s="1" t="str">
        <f>IF(C95=O95,"TRUE", "FALSE")</f>
        <v>TRUE</v>
      </c>
      <c r="D109" s="1" t="str">
        <f>IF(D95=P95,"TRUE", "FALSE")</f>
        <v>TRUE</v>
      </c>
      <c r="E109" s="1" t="str">
        <f>IF(E95=Q95,"TRUE", "FALSE")</f>
        <v>TRUE</v>
      </c>
      <c r="F109" s="1" t="str">
        <f>IF(F95=R95,"TRUE", "FALSE")</f>
        <v>TRUE</v>
      </c>
      <c r="G109" s="1" t="str">
        <f>IF(G95=S95,"TRUE", "FALSE")</f>
        <v>TRUE</v>
      </c>
      <c r="H109" s="1" t="str">
        <f>IF(H95=T95,"TRUE", "FALSE")</f>
        <v>TRUE</v>
      </c>
      <c r="I109" s="1" t="str">
        <f>IF(I95=U95,"TRUE", "FALSE")</f>
        <v>TRUE</v>
      </c>
      <c r="J109" s="1" t="str">
        <f>IF(J95=V95,"TRUE", "FALSE")</f>
        <v>TRUE</v>
      </c>
      <c r="K109" s="1" t="str">
        <f>IF(K95=W95,"TRUE", "FALSE")</f>
        <v>TRUE</v>
      </c>
      <c r="L109" s="1" t="str">
        <f>IF(L95=X95,"TRUE", "FALSE")</f>
        <v>TRUE</v>
      </c>
    </row>
    <row r="110" spans="2:24" x14ac:dyDescent="0.2">
      <c r="B110" s="1" t="str">
        <f>IF(B96=N96,"TRUE", "FALSE")</f>
        <v>TRUE</v>
      </c>
      <c r="C110" s="1" t="str">
        <f>IF(C96=O96,"TRUE", "FALSE")</f>
        <v>TRUE</v>
      </c>
      <c r="D110" s="1" t="str">
        <f>IF(D96=P96,"TRUE", "FALSE")</f>
        <v>TRUE</v>
      </c>
      <c r="E110" s="1" t="str">
        <f>IF(E96=Q96,"TRUE", "FALSE")</f>
        <v>TRUE</v>
      </c>
      <c r="F110" s="1" t="str">
        <f>IF(F96=R96,"TRUE", "FALSE")</f>
        <v>TRUE</v>
      </c>
      <c r="G110" s="1" t="str">
        <f>IF(G96=S96,"TRUE", "FALSE")</f>
        <v>TRUE</v>
      </c>
      <c r="H110" s="1" t="str">
        <f>IF(H96=T96,"TRUE", "FALSE")</f>
        <v>TRUE</v>
      </c>
      <c r="I110" s="1" t="str">
        <f>IF(I96=U96,"TRUE", "FALSE")</f>
        <v>TRUE</v>
      </c>
      <c r="J110" s="1" t="str">
        <f>IF(J96=V96,"TRUE", "FALSE")</f>
        <v>TRUE</v>
      </c>
      <c r="K110" s="1" t="str">
        <f>IF(K96=W96,"TRUE", "FALSE")</f>
        <v>TRUE</v>
      </c>
      <c r="L110" s="1" t="str">
        <f>IF(L96=X96,"TRUE", "FALSE")</f>
        <v>TRUE</v>
      </c>
    </row>
    <row r="111" spans="2:24" x14ac:dyDescent="0.2">
      <c r="B111" s="1" t="str">
        <f>IF(B97=N97,"TRUE", "FALSE")</f>
        <v>TRUE</v>
      </c>
      <c r="C111" s="1" t="str">
        <f>IF(C97=O97,"TRUE", "FALSE")</f>
        <v>TRUE</v>
      </c>
      <c r="D111" s="1" t="str">
        <f>IF(D97=P97,"TRUE", "FALSE")</f>
        <v>TRUE</v>
      </c>
      <c r="E111" s="1" t="str">
        <f>IF(E97=Q97,"TRUE", "FALSE")</f>
        <v>TRUE</v>
      </c>
      <c r="F111" s="1" t="str">
        <f>IF(F97=R97,"TRUE", "FALSE")</f>
        <v>TRUE</v>
      </c>
      <c r="G111" s="1" t="str">
        <f>IF(G97=S97,"TRUE", "FALSE")</f>
        <v>TRUE</v>
      </c>
      <c r="H111" s="1" t="str">
        <f>IF(H97=T97,"TRUE", "FALSE")</f>
        <v>TRUE</v>
      </c>
      <c r="I111" s="1" t="str">
        <f>IF(I97=U97,"TRUE", "FALSE")</f>
        <v>TRUE</v>
      </c>
      <c r="J111" s="1" t="str">
        <f>IF(J97=V97,"TRUE", "FALSE")</f>
        <v>TRUE</v>
      </c>
      <c r="K111" s="1" t="str">
        <f>IF(K97=W97,"TRUE", "FALSE")</f>
        <v>TRUE</v>
      </c>
      <c r="L111" s="1" t="str">
        <f>IF(L97=X97,"TRUE", "FALSE")</f>
        <v>TRUE</v>
      </c>
    </row>
    <row r="112" spans="2:24" x14ac:dyDescent="0.2">
      <c r="B112" s="1" t="str">
        <f>IF(B98=N98,"TRUE", "FALSE")</f>
        <v>TRUE</v>
      </c>
      <c r="C112" s="1" t="str">
        <f>IF(C98=O98,"TRUE", "FALSE")</f>
        <v>TRUE</v>
      </c>
      <c r="D112" s="1" t="str">
        <f>IF(D98=P98,"TRUE", "FALSE")</f>
        <v>TRUE</v>
      </c>
      <c r="E112" s="1" t="str">
        <f>IF(E98=Q98,"TRUE", "FALSE")</f>
        <v>TRUE</v>
      </c>
      <c r="F112" s="1" t="str">
        <f>IF(F98=R98,"TRUE", "FALSE")</f>
        <v>TRUE</v>
      </c>
      <c r="G112" s="1" t="str">
        <f>IF(G98=S98,"TRUE", "FALSE")</f>
        <v>TRUE</v>
      </c>
      <c r="H112" s="1" t="str">
        <f>IF(H98=T98,"TRUE", "FALSE")</f>
        <v>TRUE</v>
      </c>
      <c r="I112" s="1" t="str">
        <f>IF(I98=U98,"TRUE", "FALSE")</f>
        <v>TRUE</v>
      </c>
      <c r="J112" s="1" t="str">
        <f>IF(J98=V98,"TRUE", "FALSE")</f>
        <v>TRUE</v>
      </c>
      <c r="K112" s="1" t="str">
        <f>IF(K98=W98,"TRUE", "FALSE")</f>
        <v>TRUE</v>
      </c>
      <c r="L112" s="1" t="str">
        <f>IF(L98=X98,"TRUE", "FALSE")</f>
        <v>TRUE</v>
      </c>
    </row>
    <row r="113" spans="2:12" x14ac:dyDescent="0.2">
      <c r="B113" s="1" t="str">
        <f>IF(B99=N99,"TRUE", "FALSE")</f>
        <v>TRUE</v>
      </c>
      <c r="C113" s="1" t="str">
        <f>IF(C99=O99,"TRUE", "FALSE")</f>
        <v>TRUE</v>
      </c>
      <c r="D113" s="1" t="str">
        <f>IF(D99=P99,"TRUE", "FALSE")</f>
        <v>TRUE</v>
      </c>
      <c r="E113" s="1" t="str">
        <f>IF(E99=Q99,"TRUE", "FALSE")</f>
        <v>TRUE</v>
      </c>
      <c r="F113" s="1" t="str">
        <f>IF(F99=R99,"TRUE", "FALSE")</f>
        <v>TRUE</v>
      </c>
      <c r="G113" s="1" t="str">
        <f>IF(G99=S99,"TRUE", "FALSE")</f>
        <v>TRUE</v>
      </c>
      <c r="H113" s="1" t="str">
        <f>IF(H99=T99,"TRUE", "FALSE")</f>
        <v>TRUE</v>
      </c>
      <c r="I113" s="1" t="str">
        <f>IF(I99=U99,"TRUE", "FALSE")</f>
        <v>TRUE</v>
      </c>
      <c r="J113" s="1" t="str">
        <f>IF(J99=V99,"TRUE", "FALSE")</f>
        <v>TRUE</v>
      </c>
      <c r="K113" s="1" t="str">
        <f>IF(K99=W99,"TRUE", "FALSE")</f>
        <v>TRUE</v>
      </c>
      <c r="L113" s="1" t="str">
        <f>IF(L99=X99,"TRUE", "FALSE")</f>
        <v>TRUE</v>
      </c>
    </row>
  </sheetData>
  <mergeCells count="3">
    <mergeCell ref="B6:G6"/>
    <mergeCell ref="I6:N6"/>
    <mergeCell ref="P6:Z6"/>
  </mergeCells>
  <conditionalFormatting sqref="C8:C26">
    <cfRule type="duplicateValues" dxfId="14" priority="15"/>
  </conditionalFormatting>
  <conditionalFormatting sqref="J8:J14">
    <cfRule type="duplicateValues" dxfId="13" priority="14"/>
  </conditionalFormatting>
  <conditionalFormatting sqref="Q8:Q19">
    <cfRule type="duplicateValues" dxfId="12" priority="13"/>
  </conditionalFormatting>
  <conditionalFormatting sqref="B10">
    <cfRule type="duplicateValues" dxfId="11" priority="12"/>
  </conditionalFormatting>
  <conditionalFormatting sqref="B21">
    <cfRule type="duplicateValues" dxfId="10" priority="11"/>
  </conditionalFormatting>
  <conditionalFormatting sqref="B23">
    <cfRule type="duplicateValues" dxfId="9" priority="10"/>
  </conditionalFormatting>
  <conditionalFormatting sqref="B14:B18">
    <cfRule type="duplicateValues" dxfId="8" priority="9"/>
  </conditionalFormatting>
  <conditionalFormatting sqref="B25:B26">
    <cfRule type="duplicateValues" dxfId="7" priority="8"/>
  </conditionalFormatting>
  <conditionalFormatting sqref="P8:P14">
    <cfRule type="duplicateValues" dxfId="6" priority="7"/>
  </conditionalFormatting>
  <conditionalFormatting sqref="J39:J57">
    <cfRule type="duplicateValues" dxfId="5" priority="6"/>
  </conditionalFormatting>
  <conditionalFormatting sqref="I54">
    <cfRule type="duplicateValues" dxfId="4" priority="5"/>
  </conditionalFormatting>
  <conditionalFormatting sqref="I56:I57">
    <cfRule type="duplicateValues" dxfId="3" priority="4"/>
  </conditionalFormatting>
  <conditionalFormatting sqref="C61:C67">
    <cfRule type="duplicateValues" dxfId="2" priority="3"/>
  </conditionalFormatting>
  <conditionalFormatting sqref="C88:C97 C99">
    <cfRule type="duplicateValues" dxfId="1" priority="2"/>
  </conditionalFormatting>
  <conditionalFormatting sqref="B88:B94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"/>
  <sheetViews>
    <sheetView topLeftCell="A25" workbookViewId="0">
      <selection activeCell="A24" sqref="A24:A79"/>
    </sheetView>
  </sheetViews>
  <sheetFormatPr defaultRowHeight="15" x14ac:dyDescent="0.25"/>
  <sheetData>
    <row r="2" spans="1:2" x14ac:dyDescent="0.25">
      <c r="A2" t="s">
        <v>114</v>
      </c>
    </row>
    <row r="3" spans="1:2" x14ac:dyDescent="0.25">
      <c r="A3" t="s">
        <v>115</v>
      </c>
    </row>
    <row r="4" spans="1:2" x14ac:dyDescent="0.25">
      <c r="A4" t="s">
        <v>114</v>
      </c>
    </row>
    <row r="5" spans="1:2" x14ac:dyDescent="0.25">
      <c r="A5" t="s">
        <v>116</v>
      </c>
    </row>
    <row r="6" spans="1:2" x14ac:dyDescent="0.25">
      <c r="A6" t="s">
        <v>117</v>
      </c>
    </row>
    <row r="7" spans="1:2" x14ac:dyDescent="0.25">
      <c r="A7" t="s">
        <v>118</v>
      </c>
      <c r="B7" t="s">
        <v>119</v>
      </c>
    </row>
    <row r="8" spans="1:2" x14ac:dyDescent="0.25">
      <c r="A8" t="s">
        <v>120</v>
      </c>
    </row>
    <row r="9" spans="1:2" x14ac:dyDescent="0.25">
      <c r="A9" t="s">
        <v>121</v>
      </c>
      <c r="B9" t="s">
        <v>122</v>
      </c>
    </row>
    <row r="10" spans="1:2" x14ac:dyDescent="0.25">
      <c r="A10" t="s">
        <v>123</v>
      </c>
      <c r="B10" t="s">
        <v>124</v>
      </c>
    </row>
    <row r="11" spans="1:2" x14ac:dyDescent="0.25">
      <c r="A11" t="s">
        <v>125</v>
      </c>
      <c r="B11" t="s">
        <v>126</v>
      </c>
    </row>
    <row r="12" spans="1:2" x14ac:dyDescent="0.25">
      <c r="A12" t="s">
        <v>127</v>
      </c>
    </row>
    <row r="13" spans="1:2" x14ac:dyDescent="0.25">
      <c r="A13" t="s">
        <v>128</v>
      </c>
    </row>
    <row r="14" spans="1:2" x14ac:dyDescent="0.25">
      <c r="A14" t="s">
        <v>129</v>
      </c>
      <c r="B14" t="s">
        <v>119</v>
      </c>
    </row>
    <row r="15" spans="1:2" x14ac:dyDescent="0.25">
      <c r="A15" t="s">
        <v>130</v>
      </c>
      <c r="B15" t="s">
        <v>131</v>
      </c>
    </row>
    <row r="16" spans="1:2" x14ac:dyDescent="0.25">
      <c r="A16" t="s">
        <v>132</v>
      </c>
    </row>
    <row r="17" spans="1:3" x14ac:dyDescent="0.25">
      <c r="A17" t="s">
        <v>133</v>
      </c>
      <c r="B17" t="s">
        <v>134</v>
      </c>
      <c r="C17" t="s">
        <v>135</v>
      </c>
    </row>
    <row r="18" spans="1:3" x14ac:dyDescent="0.25">
      <c r="A18" t="s">
        <v>136</v>
      </c>
      <c r="B18" t="s">
        <v>137</v>
      </c>
      <c r="C18" t="s">
        <v>135</v>
      </c>
    </row>
    <row r="19" spans="1:3" x14ac:dyDescent="0.25">
      <c r="A19" t="s">
        <v>138</v>
      </c>
      <c r="B19" t="s">
        <v>137</v>
      </c>
      <c r="C19" t="s">
        <v>135</v>
      </c>
    </row>
    <row r="20" spans="1:3" x14ac:dyDescent="0.25">
      <c r="A20" t="s">
        <v>139</v>
      </c>
      <c r="B20" t="s">
        <v>134</v>
      </c>
      <c r="C20" t="s">
        <v>140</v>
      </c>
    </row>
    <row r="21" spans="1:3" x14ac:dyDescent="0.25">
      <c r="A21" t="s">
        <v>141</v>
      </c>
      <c r="B21" t="s">
        <v>142</v>
      </c>
      <c r="C21" t="s">
        <v>140</v>
      </c>
    </row>
    <row r="22" spans="1:3" x14ac:dyDescent="0.25">
      <c r="A22" t="s">
        <v>143</v>
      </c>
    </row>
    <row r="24" spans="1:3" x14ac:dyDescent="0.25">
      <c r="A24" t="s">
        <v>144</v>
      </c>
    </row>
    <row r="25" spans="1:3" x14ac:dyDescent="0.25">
      <c r="A25" t="s">
        <v>145</v>
      </c>
    </row>
    <row r="26" spans="1:3" x14ac:dyDescent="0.25">
      <c r="A26" t="s">
        <v>146</v>
      </c>
    </row>
    <row r="27" spans="1:3" x14ac:dyDescent="0.25">
      <c r="A27" t="s">
        <v>147</v>
      </c>
      <c r="B27" t="s">
        <v>148</v>
      </c>
    </row>
    <row r="28" spans="1:3" x14ac:dyDescent="0.25">
      <c r="A28" t="s">
        <v>149</v>
      </c>
    </row>
    <row r="29" spans="1:3" x14ac:dyDescent="0.25">
      <c r="A29" t="s">
        <v>150</v>
      </c>
    </row>
    <row r="30" spans="1:3" x14ac:dyDescent="0.25">
      <c r="A30" t="s">
        <v>151</v>
      </c>
      <c r="B30" t="s">
        <v>152</v>
      </c>
    </row>
    <row r="31" spans="1:3" x14ac:dyDescent="0.25">
      <c r="A31" t="s">
        <v>153</v>
      </c>
      <c r="B31" t="s">
        <v>154</v>
      </c>
    </row>
    <row r="32" spans="1:3" x14ac:dyDescent="0.25">
      <c r="A32" t="s">
        <v>155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158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  <row r="42" spans="1:1" x14ac:dyDescent="0.25">
      <c r="A42" t="s">
        <v>165</v>
      </c>
    </row>
    <row r="43" spans="1:1" x14ac:dyDescent="0.25">
      <c r="A43" t="s">
        <v>166</v>
      </c>
    </row>
    <row r="44" spans="1:1" x14ac:dyDescent="0.25">
      <c r="A44" t="s">
        <v>167</v>
      </c>
    </row>
    <row r="45" spans="1:1" x14ac:dyDescent="0.25">
      <c r="A45" t="s">
        <v>143</v>
      </c>
    </row>
    <row r="47" spans="1:1" x14ac:dyDescent="0.25">
      <c r="A47" t="s">
        <v>168</v>
      </c>
    </row>
    <row r="48" spans="1:1" x14ac:dyDescent="0.25">
      <c r="A48" t="s">
        <v>169</v>
      </c>
    </row>
    <row r="49" spans="1:2" x14ac:dyDescent="0.25">
      <c r="A49" t="s">
        <v>146</v>
      </c>
    </row>
    <row r="50" spans="1:2" x14ac:dyDescent="0.25">
      <c r="A50" t="s">
        <v>170</v>
      </c>
      <c r="B50" t="s">
        <v>148</v>
      </c>
    </row>
    <row r="51" spans="1:2" x14ac:dyDescent="0.25">
      <c r="A51" t="s">
        <v>171</v>
      </c>
    </row>
    <row r="52" spans="1:2" x14ac:dyDescent="0.25">
      <c r="A52" t="s">
        <v>172</v>
      </c>
    </row>
    <row r="53" spans="1:2" x14ac:dyDescent="0.25">
      <c r="A53" t="s">
        <v>173</v>
      </c>
      <c r="B53" t="s">
        <v>152</v>
      </c>
    </row>
    <row r="54" spans="1:2" x14ac:dyDescent="0.25">
      <c r="A54" t="s">
        <v>153</v>
      </c>
      <c r="B54" t="s">
        <v>154</v>
      </c>
    </row>
    <row r="55" spans="1:2" x14ac:dyDescent="0.25">
      <c r="A55" t="s">
        <v>155</v>
      </c>
    </row>
    <row r="56" spans="1:2" x14ac:dyDescent="0.25">
      <c r="A56" t="s">
        <v>156</v>
      </c>
    </row>
    <row r="58" spans="1:2" x14ac:dyDescent="0.25">
      <c r="A58" t="s">
        <v>174</v>
      </c>
    </row>
    <row r="59" spans="1:2" x14ac:dyDescent="0.25">
      <c r="A59" t="s">
        <v>175</v>
      </c>
    </row>
    <row r="60" spans="1:2" x14ac:dyDescent="0.25">
      <c r="A60" t="s">
        <v>176</v>
      </c>
    </row>
    <row r="61" spans="1:2" x14ac:dyDescent="0.25">
      <c r="A61" t="s">
        <v>177</v>
      </c>
    </row>
    <row r="62" spans="1:2" x14ac:dyDescent="0.25">
      <c r="A62" t="s">
        <v>178</v>
      </c>
    </row>
    <row r="63" spans="1:2" x14ac:dyDescent="0.25">
      <c r="A63" t="s">
        <v>179</v>
      </c>
    </row>
    <row r="65" spans="1:3" x14ac:dyDescent="0.25">
      <c r="A65" t="s">
        <v>180</v>
      </c>
    </row>
    <row r="66" spans="1:3" x14ac:dyDescent="0.25">
      <c r="A66" t="s">
        <v>181</v>
      </c>
    </row>
    <row r="67" spans="1:3" x14ac:dyDescent="0.25">
      <c r="A67" t="s">
        <v>182</v>
      </c>
    </row>
    <row r="68" spans="1:3" x14ac:dyDescent="0.25">
      <c r="A68" t="s">
        <v>183</v>
      </c>
    </row>
    <row r="69" spans="1:3" x14ac:dyDescent="0.25">
      <c r="A69" t="s">
        <v>184</v>
      </c>
      <c r="B69" t="s">
        <v>185</v>
      </c>
      <c r="C69" t="s">
        <v>186</v>
      </c>
    </row>
    <row r="71" spans="1:3" x14ac:dyDescent="0.25">
      <c r="A71" t="s">
        <v>187</v>
      </c>
    </row>
    <row r="72" spans="1:3" x14ac:dyDescent="0.25">
      <c r="A72" t="s">
        <v>188</v>
      </c>
    </row>
    <row r="73" spans="1:3" x14ac:dyDescent="0.25">
      <c r="A73" t="s">
        <v>189</v>
      </c>
    </row>
    <row r="74" spans="1:3" x14ac:dyDescent="0.25">
      <c r="A74" t="s">
        <v>190</v>
      </c>
    </row>
    <row r="75" spans="1:3" x14ac:dyDescent="0.25">
      <c r="A75" t="s">
        <v>191</v>
      </c>
    </row>
    <row r="77" spans="1:3" x14ac:dyDescent="0.25">
      <c r="A77" t="s">
        <v>192</v>
      </c>
    </row>
    <row r="78" spans="1:3" x14ac:dyDescent="0.25">
      <c r="A78" t="s">
        <v>193</v>
      </c>
    </row>
    <row r="79" spans="1:3" x14ac:dyDescent="0.25">
      <c r="A79" t="s">
        <v>143</v>
      </c>
    </row>
    <row r="82" spans="1:1" x14ac:dyDescent="0.25">
      <c r="A82" t="s">
        <v>194</v>
      </c>
    </row>
    <row r="83" spans="1:1" x14ac:dyDescent="0.25">
      <c r="A83" t="s">
        <v>195</v>
      </c>
    </row>
    <row r="84" spans="1:1" x14ac:dyDescent="0.25">
      <c r="A84" t="s">
        <v>196</v>
      </c>
    </row>
    <row r="85" spans="1:1" x14ac:dyDescent="0.25">
      <c r="A85" t="s">
        <v>197</v>
      </c>
    </row>
    <row r="86" spans="1:1" x14ac:dyDescent="0.25">
      <c r="A86" t="s">
        <v>198</v>
      </c>
    </row>
    <row r="87" spans="1:1" x14ac:dyDescent="0.25">
      <c r="A87" t="s">
        <v>199</v>
      </c>
    </row>
    <row r="88" spans="1:1" x14ac:dyDescent="0.25">
      <c r="A88" t="s">
        <v>143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JOINS</vt:lpstr>
      <vt:lpstr>legacy</vt:lpstr>
      <vt:lpstr>next_gen</vt:lpstr>
      <vt:lpstr>migration</vt:lpstr>
      <vt:lpstr>PM's Engineering Track Shee (2</vt:lpstr>
      <vt:lpstr>PM EXERCISE 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2015-06-25T13:43:20Z</dcterms:created>
  <dcterms:modified xsi:type="dcterms:W3CDTF">2016-06-26T02:22:57Z</dcterms:modified>
</cp:coreProperties>
</file>