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ENT COMPLETE\CHAPTER  INSTRUCTOR\HOMEWORK\HW 5 ETL\"/>
    </mc:Choice>
  </mc:AlternateContent>
  <bookViews>
    <workbookView xWindow="0" yWindow="0" windowWidth="17490" windowHeight="10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<sst xmlns="http://schemas.openxmlformats.org/spreadsheetml/2006/main" count="142" uniqueCount="63">
  <si>
    <t>group_pk</t>
  </si>
  <si>
    <t>integer primary key,</t>
  </si>
  <si>
    <t>grouped</t>
  </si>
  <si>
    <t>char(15),</t>
  </si>
  <si>
    <t>char(6),</t>
  </si>
  <si>
    <t>date_joined</t>
  </si>
  <si>
    <t>date,</t>
  </si>
  <si>
    <t>school_name</t>
  </si>
  <si>
    <t>varchar2(55),</t>
  </si>
  <si>
    <t>varchar2(25),</t>
  </si>
  <si>
    <t>city</t>
  </si>
  <si>
    <t>varchar2(15),</t>
  </si>
  <si>
    <t>state</t>
  </si>
  <si>
    <t>char(2),</t>
  </si>
  <si>
    <t>region</t>
  </si>
  <si>
    <t>varchar2(11),</t>
  </si>
  <si>
    <t>zip5</t>
  </si>
  <si>
    <t>char(5),</t>
  </si>
  <si>
    <t>zip4</t>
  </si>
  <si>
    <t>char(4),</t>
  </si>
  <si>
    <t>phone</t>
  </si>
  <si>
    <t>char(16),</t>
  </si>
  <si>
    <t>avg_loc_student_aid</t>
  </si>
  <si>
    <t>number(12,2),</t>
  </si>
  <si>
    <t>avg_state_student_aid</t>
  </si>
  <si>
    <t>avg_federal_student_aid</t>
  </si>
  <si>
    <t>number(12,2)</t>
  </si>
  <si>
    <t>TUITION_ETL</t>
  </si>
  <si>
    <t>create table tuition_stg (</t>
  </si>
  <si>
    <t>--</t>
  </si>
  <si>
    <t>groupid</t>
  </si>
  <si>
    <t>varchar2(500),</t>
  </si>
  <si>
    <t>institution_name</t>
  </si>
  <si>
    <t>campus_name</t>
  </si>
  <si>
    <t>type_inst</t>
  </si>
  <si>
    <t>zip</t>
  </si>
  <si>
    <t>work_ph</t>
  </si>
  <si>
    <t>cell_ph</t>
  </si>
  <si>
    <t>home_ph</t>
  </si>
  <si>
    <t>fte_count</t>
  </si>
  <si>
    <t>net_student_tuition</t>
  </si>
  <si>
    <t>federal03</t>
  </si>
  <si>
    <t>state03</t>
  </si>
  <si>
    <t>state_local_app</t>
  </si>
  <si>
    <t>federal07</t>
  </si>
  <si>
    <t>federal07_net_pell</t>
  </si>
  <si>
    <t>state06</t>
  </si>
  <si>
    <t>local06</t>
  </si>
  <si>
    <t>state_local_grant_contract</t>
  </si>
  <si>
    <t>federal10</t>
  </si>
  <si>
    <t>federal10_net_pell</t>
  </si>
  <si>
    <t>state09</t>
  </si>
  <si>
    <t>fed_state_loc_grants_con</t>
  </si>
  <si>
    <t>private03</t>
  </si>
  <si>
    <t>endowment03</t>
  </si>
  <si>
    <t>priv_invest_endow</t>
  </si>
  <si>
    <t>auxother_rev</t>
  </si>
  <si>
    <t>stable_operating_rev</t>
  </si>
  <si>
    <t>total03_revenue</t>
  </si>
  <si>
    <t>);</t>
  </si>
  <si>
    <t>varchar2(500)</t>
  </si>
  <si>
    <t>school_id</t>
  </si>
  <si>
    <t>school_type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</si>
</sst>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4" workbookViewId="0">
      <selection activeCell="G4" sqref="G1:H1048576"/>
    </sheetView>
  </sheetViews>
  <sheetFormatPr defaultRowHeight="15" x14ac:dyDescent="0.25"/>
  <cols>
    <col min="1" max="1" width="19" customWidth="1"/>
    <col min="2" max="3" width="14.28515625" customWidth="1"/>
    <col min="6" max="6" width="19.5703125" customWidth="1"/>
    <col min="7" max="8" width="14.28515625" customWidth="1"/>
  </cols>
  <sheetData>
    <row r="1" spans="1:9" x14ac:dyDescent="0.25">
      <c r="F1" t="s">
        <v>27</v>
      </c>
    </row>
    <row r="2" spans="1:9" x14ac:dyDescent="0.25">
      <c r="A2" s="1" t="s">
        <v>28</v>
      </c>
      <c r="B2" s="1" t="s">
        <v>29</v>
      </c>
      <c r="C2" s="1"/>
      <c r="F2" s="1" t="s">
        <v>0</v>
      </c>
      <c r="G2" s="1" t="s">
        <v>1</v>
      </c>
      <c r="H2" s="2" t="s">
        <v>29</v>
      </c>
      <c r="I2" s="3">
        <f>-- 1</f>
        <v>1</v>
      </c>
    </row>
    <row r="3" spans="1:9" x14ac:dyDescent="0.25">
      <c r="A3" s="1" t="s">
        <v>30</v>
      </c>
      <c r="B3" s="1" t="s">
        <v>31</v>
      </c>
      <c r="C3" s="2" t="s">
        <v>29</v>
      </c>
      <c r="D3" s="3">
        <v>1</v>
      </c>
      <c r="F3" s="1" t="s">
        <v>2</v>
      </c>
      <c r="G3" s="1" t="s">
        <v>3</v>
      </c>
      <c r="H3" s="2" t="s">
        <v>29</v>
      </c>
      <c r="I3" s="3">
        <f>-- 2</f>
        <v>2</v>
      </c>
    </row>
    <row r="4" spans="1:9" x14ac:dyDescent="0.25">
      <c r="A4" s="1" t="s">
        <v>5</v>
      </c>
      <c r="B4" s="1" t="s">
        <v>31</v>
      </c>
      <c r="C4" s="2" t="s">
        <v>29</v>
      </c>
      <c r="D4" s="3">
        <v>2</v>
      </c>
      <c r="F4" s="1" t="s">
        <v>61</v>
      </c>
      <c r="G4" s="1" t="s">
        <v>4</v>
      </c>
      <c r="H4" s="2" t="s">
        <v>29</v>
      </c>
      <c r="I4" s="3">
        <f>-- 3</f>
        <v>3</v>
      </c>
    </row>
    <row r="5" spans="1:9" x14ac:dyDescent="0.25">
      <c r="A5" s="1" t="s">
        <v>32</v>
      </c>
      <c r="B5" s="1" t="s">
        <v>31</v>
      </c>
      <c r="C5" s="2" t="s">
        <v>29</v>
      </c>
      <c r="D5" s="3">
        <v>3</v>
      </c>
      <c r="F5" s="1" t="s">
        <v>5</v>
      </c>
      <c r="G5" s="1" t="s">
        <v>6</v>
      </c>
      <c r="H5" s="2" t="s">
        <v>29</v>
      </c>
      <c r="I5" s="3">
        <f>-- 4</f>
        <v>4</v>
      </c>
    </row>
    <row r="6" spans="1:9" x14ac:dyDescent="0.25">
      <c r="A6" s="1" t="s">
        <v>33</v>
      </c>
      <c r="B6" s="1" t="s">
        <v>31</v>
      </c>
      <c r="C6" s="2" t="s">
        <v>29</v>
      </c>
      <c r="D6" s="3">
        <v>4</v>
      </c>
      <c r="F6" s="1" t="s">
        <v>7</v>
      </c>
      <c r="G6" s="1" t="s">
        <v>8</v>
      </c>
      <c r="H6" s="2" t="s">
        <v>29</v>
      </c>
      <c r="I6" s="3">
        <f>-- 5</f>
        <v>5</v>
      </c>
    </row>
    <row r="7" spans="1:9" x14ac:dyDescent="0.25">
      <c r="A7" s="1" t="s">
        <v>34</v>
      </c>
      <c r="B7" s="1" t="s">
        <v>31</v>
      </c>
      <c r="C7" s="2" t="s">
        <v>29</v>
      </c>
      <c r="D7" s="3">
        <v>5</v>
      </c>
      <c r="F7" s="1" t="s">
        <v>62</v>
      </c>
      <c r="G7" s="1" t="s">
        <v>9</v>
      </c>
      <c r="H7" s="2" t="s">
        <v>29</v>
      </c>
      <c r="I7" s="3">
        <f>-- 6</f>
        <v>6</v>
      </c>
    </row>
    <row r="8" spans="1:9" x14ac:dyDescent="0.25">
      <c r="A8" s="1" t="s">
        <v>10</v>
      </c>
      <c r="B8" s="1" t="s">
        <v>31</v>
      </c>
      <c r="C8" s="2" t="s">
        <v>29</v>
      </c>
      <c r="D8" s="3">
        <v>6</v>
      </c>
      <c r="F8" s="1" t="s">
        <v>10</v>
      </c>
      <c r="G8" s="1" t="s">
        <v>11</v>
      </c>
      <c r="H8" s="2" t="s">
        <v>29</v>
      </c>
      <c r="I8" s="3">
        <f>-- 7</f>
        <v>7</v>
      </c>
    </row>
    <row r="9" spans="1:9" x14ac:dyDescent="0.25">
      <c r="A9" s="1" t="s">
        <v>12</v>
      </c>
      <c r="B9" s="1" t="s">
        <v>31</v>
      </c>
      <c r="C9" s="2" t="s">
        <v>29</v>
      </c>
      <c r="D9" s="3">
        <v>7</v>
      </c>
      <c r="F9" s="1" t="s">
        <v>12</v>
      </c>
      <c r="G9" s="1" t="s">
        <v>13</v>
      </c>
      <c r="H9" s="2" t="s">
        <v>29</v>
      </c>
      <c r="I9" s="3">
        <f>-- 8</f>
        <v>8</v>
      </c>
    </row>
    <row r="10" spans="1:9" x14ac:dyDescent="0.25">
      <c r="A10" s="1" t="s">
        <v>35</v>
      </c>
      <c r="B10" s="1" t="s">
        <v>31</v>
      </c>
      <c r="C10" s="2" t="s">
        <v>29</v>
      </c>
      <c r="D10" s="3">
        <v>8</v>
      </c>
      <c r="F10" s="1" t="s">
        <v>14</v>
      </c>
      <c r="G10" s="1" t="s">
        <v>15</v>
      </c>
      <c r="H10" s="2" t="s">
        <v>29</v>
      </c>
      <c r="I10" s="3">
        <f>-- 9</f>
        <v>9</v>
      </c>
    </row>
    <row r="11" spans="1:9" x14ac:dyDescent="0.25">
      <c r="A11" s="1" t="s">
        <v>36</v>
      </c>
      <c r="B11" s="1" t="s">
        <v>31</v>
      </c>
      <c r="C11" s="2" t="s">
        <v>29</v>
      </c>
      <c r="D11" s="3">
        <v>9</v>
      </c>
      <c r="F11" s="1" t="s">
        <v>16</v>
      </c>
      <c r="G11" s="1" t="s">
        <v>17</v>
      </c>
      <c r="H11" s="2" t="s">
        <v>29</v>
      </c>
      <c r="I11" s="3">
        <f>-- 10</f>
        <v>10</v>
      </c>
    </row>
    <row r="12" spans="1:9" x14ac:dyDescent="0.25">
      <c r="A12" s="1" t="s">
        <v>37</v>
      </c>
      <c r="B12" s="1" t="s">
        <v>31</v>
      </c>
      <c r="C12" s="2" t="s">
        <v>29</v>
      </c>
      <c r="D12" s="3">
        <v>10</v>
      </c>
      <c r="F12" s="1" t="s">
        <v>18</v>
      </c>
      <c r="G12" s="1" t="s">
        <v>19</v>
      </c>
      <c r="H12" s="2" t="s">
        <v>29</v>
      </c>
      <c r="I12" s="3">
        <f>-- 11</f>
        <v>11</v>
      </c>
    </row>
    <row r="13" spans="1:9" x14ac:dyDescent="0.25">
      <c r="A13" s="1" t="s">
        <v>38</v>
      </c>
      <c r="B13" s="1" t="s">
        <v>31</v>
      </c>
      <c r="C13" s="2" t="s">
        <v>29</v>
      </c>
      <c r="D13" s="3">
        <v>11</v>
      </c>
      <c r="F13" s="1" t="s">
        <v>20</v>
      </c>
      <c r="G13" s="1" t="s">
        <v>21</v>
      </c>
      <c r="H13" s="2" t="s">
        <v>29</v>
      </c>
      <c r="I13" s="3">
        <f>-- 12</f>
        <v>12</v>
      </c>
    </row>
    <row r="14" spans="1:9" x14ac:dyDescent="0.25">
      <c r="A14" s="1" t="s">
        <v>39</v>
      </c>
      <c r="B14" s="1" t="s">
        <v>31</v>
      </c>
      <c r="C14" s="2" t="s">
        <v>29</v>
      </c>
      <c r="D14" s="3">
        <v>12</v>
      </c>
      <c r="F14" s="1" t="s">
        <v>22</v>
      </c>
      <c r="G14" s="1" t="s">
        <v>23</v>
      </c>
      <c r="H14" s="2" t="s">
        <v>29</v>
      </c>
      <c r="I14" s="3">
        <f>-- 13</f>
        <v>13</v>
      </c>
    </row>
    <row r="15" spans="1:9" x14ac:dyDescent="0.25">
      <c r="A15" s="1" t="s">
        <v>40</v>
      </c>
      <c r="B15" s="1" t="s">
        <v>31</v>
      </c>
      <c r="C15" s="2" t="s">
        <v>29</v>
      </c>
      <c r="D15" s="3">
        <v>13</v>
      </c>
      <c r="F15" s="1" t="s">
        <v>24</v>
      </c>
      <c r="G15" s="1" t="s">
        <v>23</v>
      </c>
      <c r="H15" s="2" t="s">
        <v>29</v>
      </c>
      <c r="I15" s="3">
        <f>-- 14</f>
        <v>14</v>
      </c>
    </row>
    <row r="16" spans="1:9" x14ac:dyDescent="0.25">
      <c r="A16" s="1" t="s">
        <v>41</v>
      </c>
      <c r="B16" s="1" t="s">
        <v>31</v>
      </c>
      <c r="C16" s="2" t="s">
        <v>29</v>
      </c>
      <c r="D16" s="3">
        <v>14</v>
      </c>
      <c r="F16" s="1" t="s">
        <v>25</v>
      </c>
      <c r="G16" s="1" t="s">
        <v>26</v>
      </c>
      <c r="H16" s="2" t="s">
        <v>29</v>
      </c>
      <c r="I16" s="3">
        <f>-- 15</f>
        <v>15</v>
      </c>
    </row>
    <row r="17" spans="1:4" x14ac:dyDescent="0.25">
      <c r="A17" s="1" t="s">
        <v>42</v>
      </c>
      <c r="B17" s="1" t="s">
        <v>31</v>
      </c>
      <c r="C17" s="2" t="s">
        <v>29</v>
      </c>
      <c r="D17" s="3">
        <v>15</v>
      </c>
    </row>
    <row r="18" spans="1:4" x14ac:dyDescent="0.25">
      <c r="A18" s="1" t="s">
        <v>43</v>
      </c>
      <c r="B18" s="1" t="s">
        <v>31</v>
      </c>
      <c r="C18" s="2" t="s">
        <v>29</v>
      </c>
      <c r="D18" s="3">
        <v>16</v>
      </c>
    </row>
    <row r="19" spans="1:4" x14ac:dyDescent="0.25">
      <c r="A19" s="1" t="s">
        <v>44</v>
      </c>
      <c r="B19" s="1" t="s">
        <v>31</v>
      </c>
      <c r="C19" s="2" t="s">
        <v>29</v>
      </c>
      <c r="D19" s="3">
        <v>17</v>
      </c>
    </row>
    <row r="20" spans="1:4" x14ac:dyDescent="0.25">
      <c r="A20" s="1" t="s">
        <v>45</v>
      </c>
      <c r="B20" s="1" t="s">
        <v>31</v>
      </c>
      <c r="C20" s="2" t="s">
        <v>29</v>
      </c>
      <c r="D20" s="3">
        <v>18</v>
      </c>
    </row>
    <row r="21" spans="1:4" x14ac:dyDescent="0.25">
      <c r="A21" s="1" t="s">
        <v>46</v>
      </c>
      <c r="B21" s="1" t="s">
        <v>31</v>
      </c>
      <c r="C21" s="2" t="s">
        <v>29</v>
      </c>
      <c r="D21" s="3">
        <v>19</v>
      </c>
    </row>
    <row r="22" spans="1:4" x14ac:dyDescent="0.25">
      <c r="A22" s="1" t="s">
        <v>47</v>
      </c>
      <c r="B22" s="1" t="s">
        <v>31</v>
      </c>
      <c r="C22" s="2" t="s">
        <v>29</v>
      </c>
      <c r="D22" s="3">
        <v>20</v>
      </c>
    </row>
    <row r="23" spans="1:4" x14ac:dyDescent="0.25">
      <c r="A23" s="1" t="s">
        <v>48</v>
      </c>
      <c r="B23" s="1" t="s">
        <v>31</v>
      </c>
      <c r="C23" s="2" t="s">
        <v>29</v>
      </c>
      <c r="D23" s="3">
        <v>21</v>
      </c>
    </row>
    <row r="24" spans="1:4" x14ac:dyDescent="0.25">
      <c r="A24" s="1" t="s">
        <v>49</v>
      </c>
      <c r="B24" s="1" t="s">
        <v>31</v>
      </c>
      <c r="C24" s="2" t="s">
        <v>29</v>
      </c>
      <c r="D24" s="3">
        <v>22</v>
      </c>
    </row>
    <row r="25" spans="1:4" x14ac:dyDescent="0.25">
      <c r="A25" s="1" t="s">
        <v>50</v>
      </c>
      <c r="B25" s="1" t="s">
        <v>31</v>
      </c>
      <c r="C25" s="2" t="s">
        <v>29</v>
      </c>
      <c r="D25" s="3">
        <v>23</v>
      </c>
    </row>
    <row r="26" spans="1:4" x14ac:dyDescent="0.25">
      <c r="A26" s="1" t="s">
        <v>51</v>
      </c>
      <c r="B26" s="1" t="s">
        <v>31</v>
      </c>
      <c r="C26" s="2" t="s">
        <v>29</v>
      </c>
      <c r="D26" s="3">
        <v>24</v>
      </c>
    </row>
    <row r="27" spans="1:4" x14ac:dyDescent="0.25">
      <c r="A27" s="1" t="s">
        <v>52</v>
      </c>
      <c r="B27" s="1" t="s">
        <v>31</v>
      </c>
      <c r="C27" s="2" t="s">
        <v>29</v>
      </c>
      <c r="D27" s="3">
        <v>25</v>
      </c>
    </row>
    <row r="28" spans="1:4" x14ac:dyDescent="0.25">
      <c r="A28" s="1" t="s">
        <v>53</v>
      </c>
      <c r="B28" s="1" t="s">
        <v>31</v>
      </c>
      <c r="C28" s="2" t="s">
        <v>29</v>
      </c>
      <c r="D28" s="3">
        <v>26</v>
      </c>
    </row>
    <row r="29" spans="1:4" x14ac:dyDescent="0.25">
      <c r="A29" s="1" t="s">
        <v>54</v>
      </c>
      <c r="B29" s="1" t="s">
        <v>31</v>
      </c>
      <c r="C29" s="2" t="s">
        <v>29</v>
      </c>
      <c r="D29" s="3">
        <v>27</v>
      </c>
    </row>
    <row r="30" spans="1:4" x14ac:dyDescent="0.25">
      <c r="A30" s="1" t="s">
        <v>55</v>
      </c>
      <c r="B30" s="1" t="s">
        <v>31</v>
      </c>
      <c r="C30" s="2" t="s">
        <v>29</v>
      </c>
      <c r="D30" s="3">
        <v>28</v>
      </c>
    </row>
    <row r="31" spans="1:4" x14ac:dyDescent="0.25">
      <c r="A31" s="1" t="s">
        <v>56</v>
      </c>
      <c r="B31" s="1" t="s">
        <v>31</v>
      </c>
      <c r="C31" s="2" t="s">
        <v>29</v>
      </c>
      <c r="D31" s="3">
        <v>29</v>
      </c>
    </row>
    <row r="32" spans="1:4" x14ac:dyDescent="0.25">
      <c r="A32" s="1" t="s">
        <v>57</v>
      </c>
      <c r="B32" s="1" t="s">
        <v>31</v>
      </c>
      <c r="C32" s="2" t="s">
        <v>29</v>
      </c>
      <c r="D32" s="3">
        <v>30</v>
      </c>
    </row>
    <row r="33" spans="1:4" x14ac:dyDescent="0.25">
      <c r="A33" s="1" t="s">
        <v>58</v>
      </c>
      <c r="B33" s="1" t="s">
        <v>60</v>
      </c>
      <c r="C33" s="2" t="s">
        <v>29</v>
      </c>
      <c r="D33" s="3">
        <v>31</v>
      </c>
    </row>
    <row r="34" spans="1:4" x14ac:dyDescent="0.25">
      <c r="A34" s="1" t="s">
        <v>59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2016-06-11T23:23:00Z</dcterms:created>
  <dcterms:modified xsi:type="dcterms:W3CDTF">2016-06-12T00:24:20Z</dcterms:modified>
</cp:coreProperties>
</file>